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9155" windowHeight="12330"/>
  </bookViews>
  <sheets>
    <sheet name="SWM Credit Calculator" sheetId="1" r:id="rId1"/>
    <sheet name="SWM Type" sheetId="2" r:id="rId2"/>
    <sheet name="Pe" sheetId="3" r:id="rId3"/>
    <sheet name="TN Efficiency" sheetId="4" r:id="rId4"/>
    <sheet name="TP Efficiency" sheetId="5" r:id="rId5"/>
    <sheet name="TSS Efficiency" sheetId="10" r:id="rId6"/>
    <sheet name="Segment-sheds" sheetId="6" r:id="rId7"/>
    <sheet name="Land-River Segments" sheetId="7" r:id="rId8"/>
    <sheet name="TN DFs" sheetId="8" r:id="rId9"/>
    <sheet name="TP DFs" sheetId="9" r:id="rId10"/>
    <sheet name="TSS DFs" sheetId="11" r:id="rId11"/>
  </sheets>
  <calcPr calcId="125725"/>
</workbook>
</file>

<file path=xl/calcChain.xml><?xml version="1.0" encoding="utf-8"?>
<calcChain xmlns="http://schemas.openxmlformats.org/spreadsheetml/2006/main">
  <c r="J57" i="1"/>
  <c r="H57"/>
  <c r="K57" s="1"/>
  <c r="G57"/>
  <c r="F57"/>
  <c r="I57" s="1"/>
  <c r="I47"/>
  <c r="H47"/>
  <c r="K47" s="1"/>
  <c r="G47"/>
  <c r="J47" s="1"/>
  <c r="F47"/>
  <c r="E42"/>
  <c r="H42"/>
  <c r="K42" s="1"/>
  <c r="K51" s="1"/>
  <c r="C66" s="1"/>
  <c r="G42"/>
  <c r="J42"/>
  <c r="F42"/>
  <c r="I42" s="1"/>
  <c r="I51" s="1"/>
  <c r="E47"/>
  <c r="E57"/>
  <c r="G51"/>
  <c r="F51"/>
  <c r="A62" s="1"/>
  <c r="B62"/>
  <c r="A66" l="1"/>
  <c r="J51"/>
  <c r="B66" s="1"/>
  <c r="H51"/>
  <c r="C62" s="1"/>
</calcChain>
</file>

<file path=xl/sharedStrings.xml><?xml version="1.0" encoding="utf-8"?>
<sst xmlns="http://schemas.openxmlformats.org/spreadsheetml/2006/main" count="2993" uniqueCount="877">
  <si>
    <t>Impervious</t>
  </si>
  <si>
    <t>Pervious</t>
  </si>
  <si>
    <t>SWM</t>
  </si>
  <si>
    <t>Type</t>
  </si>
  <si>
    <t>Pe</t>
  </si>
  <si>
    <t>TN</t>
  </si>
  <si>
    <t>TP</t>
  </si>
  <si>
    <t>Project Name</t>
  </si>
  <si>
    <t>County</t>
  </si>
  <si>
    <t>RR</t>
  </si>
  <si>
    <t>ST</t>
  </si>
  <si>
    <t>Code</t>
  </si>
  <si>
    <t>Description</t>
  </si>
  <si>
    <t>None</t>
  </si>
  <si>
    <t>Pre-Restoration Load Estimate</t>
  </si>
  <si>
    <t>Post-Restoration Load Estimate</t>
  </si>
  <si>
    <t>Populate blue cells below with basic project information</t>
  </si>
  <si>
    <t>Version: 1/2/17</t>
  </si>
  <si>
    <t>Maryland Department of the Environment - Water and Sciences Administration</t>
  </si>
  <si>
    <t>BASIC PROJECT INFORMATION</t>
  </si>
  <si>
    <t>PROJECT LOAD REDUCTIONS</t>
  </si>
  <si>
    <t>Nutrient Trading Credit Calculator for Urban Stormwater Management Practices</t>
  </si>
  <si>
    <t>Lat (XX.XXXXXX)</t>
  </si>
  <si>
    <t>Long (-XX.XXXXXX)</t>
  </si>
  <si>
    <t>% Reduction</t>
  </si>
  <si>
    <t>About the Calculator</t>
  </si>
  <si>
    <t>None-0</t>
  </si>
  <si>
    <t>RR-0.25</t>
  </si>
  <si>
    <t>RR-0.5</t>
  </si>
  <si>
    <t>RR-0.75</t>
  </si>
  <si>
    <t>RR-1</t>
  </si>
  <si>
    <t>RR-1.25</t>
  </si>
  <si>
    <t>RR-1.5</t>
  </si>
  <si>
    <t>RR-1.75</t>
  </si>
  <si>
    <t>RR-2</t>
  </si>
  <si>
    <t>RR-2.25</t>
  </si>
  <si>
    <t>RR-2.5</t>
  </si>
  <si>
    <t>ST-0.25</t>
  </si>
  <si>
    <t>ST-0.5</t>
  </si>
  <si>
    <t>ST-0.75</t>
  </si>
  <si>
    <t>ST-1</t>
  </si>
  <si>
    <t>ST-1.25</t>
  </si>
  <si>
    <t>ST-1.5</t>
  </si>
  <si>
    <t>ST-1.75</t>
  </si>
  <si>
    <t>ST-2</t>
  </si>
  <si>
    <t>ST-2.25</t>
  </si>
  <si>
    <t>ST-2.5</t>
  </si>
  <si>
    <t>Segment-shed</t>
  </si>
  <si>
    <t>Land-River Segment</t>
  </si>
  <si>
    <t>ANATF_DC</t>
  </si>
  <si>
    <t>ANATF_MD</t>
  </si>
  <si>
    <t>BACOH</t>
  </si>
  <si>
    <t>BIGMH</t>
  </si>
  <si>
    <t>BOHOH</t>
  </si>
  <si>
    <t>BSHOH</t>
  </si>
  <si>
    <t>C&amp;DOH_DE</t>
  </si>
  <si>
    <t>C&amp;DOH_MD</t>
  </si>
  <si>
    <t>CB1TF</t>
  </si>
  <si>
    <t>CB2OH</t>
  </si>
  <si>
    <t>CB3MH</t>
  </si>
  <si>
    <t>CB4MH</t>
  </si>
  <si>
    <t>CB5MH_MD</t>
  </si>
  <si>
    <t>CHOMH1</t>
  </si>
  <si>
    <t>CHOMH2</t>
  </si>
  <si>
    <t>CHOOH</t>
  </si>
  <si>
    <t>CHOTF</t>
  </si>
  <si>
    <t>CHSMH</t>
  </si>
  <si>
    <t>CHSOH</t>
  </si>
  <si>
    <t>CHSTF</t>
  </si>
  <si>
    <t>EASMH</t>
  </si>
  <si>
    <t>ELKOH</t>
  </si>
  <si>
    <t>FSBMH</t>
  </si>
  <si>
    <t>GUNOH</t>
  </si>
  <si>
    <t>HNGMH</t>
  </si>
  <si>
    <t>LCHMH</t>
  </si>
  <si>
    <t>MAGMH</t>
  </si>
  <si>
    <t>MANMH</t>
  </si>
  <si>
    <t>MATTF</t>
  </si>
  <si>
    <t>MIDOH</t>
  </si>
  <si>
    <t>NANMH</t>
  </si>
  <si>
    <t>NANOH</t>
  </si>
  <si>
    <t>NANTF_DE</t>
  </si>
  <si>
    <t>NANTF_MD</t>
  </si>
  <si>
    <t>NORTF</t>
  </si>
  <si>
    <t>PATMH</t>
  </si>
  <si>
    <t>PAXMH</t>
  </si>
  <si>
    <t>PAXOH</t>
  </si>
  <si>
    <t>PAXTF</t>
  </si>
  <si>
    <t>PISTF</t>
  </si>
  <si>
    <t>POCMH_MD</t>
  </si>
  <si>
    <t>POCOH_MD</t>
  </si>
  <si>
    <t>POCOH_VA</t>
  </si>
  <si>
    <t>POCTF</t>
  </si>
  <si>
    <t>POTMH_MD</t>
  </si>
  <si>
    <t>POTOH1_MD</t>
  </si>
  <si>
    <t>POTOH2_MD</t>
  </si>
  <si>
    <t>POTOH3_MD</t>
  </si>
  <si>
    <t>POTTF_DC</t>
  </si>
  <si>
    <t>POTTF_MD</t>
  </si>
  <si>
    <t>RHDMH</t>
  </si>
  <si>
    <t>SASOH</t>
  </si>
  <si>
    <t>SEVMH</t>
  </si>
  <si>
    <t>SOUMH</t>
  </si>
  <si>
    <t>TANMH_MD</t>
  </si>
  <si>
    <t>WBRTF</t>
  </si>
  <si>
    <t>WICMH</t>
  </si>
  <si>
    <t>WSTMH</t>
  </si>
  <si>
    <t>A24001PU0_3871_3690</t>
  </si>
  <si>
    <t>A24001PU1_3100_3690</t>
  </si>
  <si>
    <t>A24001PU1_3580_3780</t>
  </si>
  <si>
    <t>A24001PU2_3180_3370</t>
  </si>
  <si>
    <t>A24001PU2_3370_4020</t>
  </si>
  <si>
    <t>A24001PU4_3780_3930</t>
  </si>
  <si>
    <t>A24001PU4_3890_3990</t>
  </si>
  <si>
    <t>A24001PU4_3990_3780</t>
  </si>
  <si>
    <t>A24001PU5_3930_4170</t>
  </si>
  <si>
    <t>A24001PU5_4170_4020</t>
  </si>
  <si>
    <t>A24001PU6_3870_3690</t>
  </si>
  <si>
    <t>A24001PU6_4020_3870</t>
  </si>
  <si>
    <t>A24003WL0_4390_0000</t>
  </si>
  <si>
    <t>A24003WL0_4391_0000</t>
  </si>
  <si>
    <t>A24003WL0_4392_0000</t>
  </si>
  <si>
    <t>A24003WL0_4393_0000</t>
  </si>
  <si>
    <t>A24003WL0_4394_0000</t>
  </si>
  <si>
    <t>A24003WL0_4420_0000</t>
  </si>
  <si>
    <t>A24003WL0_4421_0000</t>
  </si>
  <si>
    <t>A24003WL0_4422_0000</t>
  </si>
  <si>
    <t>A24003WL0_4423_0000</t>
  </si>
  <si>
    <t>A24003WL0_4424_0000</t>
  </si>
  <si>
    <t>A24003WL0_4425_0000</t>
  </si>
  <si>
    <t>A24003WL0_4600_0000</t>
  </si>
  <si>
    <t>A24003WL0_4601_0000</t>
  </si>
  <si>
    <t>A24003WL0_4602_0000</t>
  </si>
  <si>
    <t>A24003WL0_4603_0000</t>
  </si>
  <si>
    <t>A24003WL0_4770_0000</t>
  </si>
  <si>
    <t>A24003WL0_4771_0000</t>
  </si>
  <si>
    <t>A24003WL0_4772_0000</t>
  </si>
  <si>
    <t>A24003WM0_3742_0000</t>
  </si>
  <si>
    <t>A24003WM0_3961_0000</t>
  </si>
  <si>
    <t>A24003WM0_3962_0000</t>
  </si>
  <si>
    <t>A24003WM0_3963_0000</t>
  </si>
  <si>
    <t>A24003WM0_3964_0000</t>
  </si>
  <si>
    <t>A24003WM0_3966_0000</t>
  </si>
  <si>
    <t>A24003WM1_3910_0001</t>
  </si>
  <si>
    <t>A24003WM3_4060_0001</t>
  </si>
  <si>
    <t>A24003XL3_4710_0000</t>
  </si>
  <si>
    <t>A24003XL3_4711_0000</t>
  </si>
  <si>
    <t>A24003XL3_4712_0000</t>
  </si>
  <si>
    <t>A24003XL3_4713_0000</t>
  </si>
  <si>
    <t>A24003XL3_4950_0000</t>
  </si>
  <si>
    <t>A24003XU2_4270_4650</t>
  </si>
  <si>
    <t>A24003XU2_4480_4650</t>
  </si>
  <si>
    <t>A24003XU3_4650_0001</t>
  </si>
  <si>
    <t>A24005SL2_2910_3060</t>
  </si>
  <si>
    <t>A24005WM0_3650_0001</t>
  </si>
  <si>
    <t>A24005WM0_3740_0001</t>
  </si>
  <si>
    <t>A24005WM0_3741_0000</t>
  </si>
  <si>
    <t>A24005WM0_3742_0000</t>
  </si>
  <si>
    <t>A24005WM0_3743_0000</t>
  </si>
  <si>
    <t>A24005WM0_3744_0000</t>
  </si>
  <si>
    <t>A24005WM0_3745_0000</t>
  </si>
  <si>
    <t>A24005WM0_3881_3880</t>
  </si>
  <si>
    <t>A24005WM0_3961_0000</t>
  </si>
  <si>
    <t>A24005WM0_3964_0000</t>
  </si>
  <si>
    <t>A24005WM0_3965_0000</t>
  </si>
  <si>
    <t>A24005WM1_3660_3910</t>
  </si>
  <si>
    <t>A24005WM1_3910_0001</t>
  </si>
  <si>
    <t>A24005WM3_3880_4060</t>
  </si>
  <si>
    <t>A24005WM3_4060_0001</t>
  </si>
  <si>
    <t>A24005WU0_3021_3020</t>
  </si>
  <si>
    <t>A24005WU0_3540_0000</t>
  </si>
  <si>
    <t>A24005WU0_3541_0000</t>
  </si>
  <si>
    <t>A24005WU0_3670_0001</t>
  </si>
  <si>
    <t>A24005WU0_3671_0000</t>
  </si>
  <si>
    <t>A24005WU0_3820_0000</t>
  </si>
  <si>
    <t>A24005WU0_3821_0000</t>
  </si>
  <si>
    <t>A24005WU1_3350_3490</t>
  </si>
  <si>
    <t>A24005WU1_3482_0001</t>
  </si>
  <si>
    <t>A24005WU1_3490_3480</t>
  </si>
  <si>
    <t>A24005WU2_3020_3320</t>
  </si>
  <si>
    <t>A24005WU2_3320_3480</t>
  </si>
  <si>
    <t>A24005WU3_3480_3481</t>
  </si>
  <si>
    <t>A24005WU3_3481_0001</t>
  </si>
  <si>
    <t>A24009WL0_4772_0000</t>
  </si>
  <si>
    <t>A24009WL0_4920_0000</t>
  </si>
  <si>
    <t>A24009WL0_4921_0000</t>
  </si>
  <si>
    <t>A24009WL0_4922_0000</t>
  </si>
  <si>
    <t>A24009WL0_4923_0000</t>
  </si>
  <si>
    <t>A24009WL0_4925_0000</t>
  </si>
  <si>
    <t>A24009XL0_4954_0000</t>
  </si>
  <si>
    <t>A24009XL0_5320_0001</t>
  </si>
  <si>
    <t>A24009XL0_5341_0000</t>
  </si>
  <si>
    <t>A24009XL0_5342_0000</t>
  </si>
  <si>
    <t>A24009XL0_5343_0000</t>
  </si>
  <si>
    <t>A24009XL0_5345_0000</t>
  </si>
  <si>
    <t>A24009XL0_5346_0000</t>
  </si>
  <si>
    <t>A24009XL0_5348_0000</t>
  </si>
  <si>
    <t>A24009XL0_5350_0000</t>
  </si>
  <si>
    <t>A24009XL3_4713_0000</t>
  </si>
  <si>
    <t>A24009XL3_4950_0000</t>
  </si>
  <si>
    <t>A24009XL3_4951_0000</t>
  </si>
  <si>
    <t>A24009XL3_4952_0000</t>
  </si>
  <si>
    <t>A24011EL0_4591_0000</t>
  </si>
  <si>
    <t>A24011EL2_4590_0001</t>
  </si>
  <si>
    <t>A24011EL2_4630_0000</t>
  </si>
  <si>
    <t>A24011EM0_4322_0000</t>
  </si>
  <si>
    <t>A24011EM0_4323_0000</t>
  </si>
  <si>
    <t>A24011EM0_4324_0000</t>
  </si>
  <si>
    <t>A24011EM0_4327_0000</t>
  </si>
  <si>
    <t>A24011EM2_3980_0001</t>
  </si>
  <si>
    <t>A24011EM2_4100_0001</t>
  </si>
  <si>
    <t>A24011EM2_4101_0000</t>
  </si>
  <si>
    <t>A24011EM3_4320_0000</t>
  </si>
  <si>
    <t>A24011EM3_4321_0000</t>
  </si>
  <si>
    <t>A24011EM3_4325_0000</t>
  </si>
  <si>
    <t>A24011EM4_4740_0000</t>
  </si>
  <si>
    <t>A24013PM1_3120_3400</t>
  </si>
  <si>
    <t>A24013PM1_3450_3400</t>
  </si>
  <si>
    <t>A24013PM1_3710_4040</t>
  </si>
  <si>
    <t>A24013PM2_2860_3040</t>
  </si>
  <si>
    <t>A24013PM2_3400_3340</t>
  </si>
  <si>
    <t>A24013PM3_3040_3340</t>
  </si>
  <si>
    <t>A24013SL0_2831_2830</t>
  </si>
  <si>
    <t>A24013SL3_2460_2430</t>
  </si>
  <si>
    <t>A24013WM0_3881_3880</t>
  </si>
  <si>
    <t>A24013WM1_3882_3880</t>
  </si>
  <si>
    <t>A24013WM3_3880_4060</t>
  </si>
  <si>
    <t>A24013WU0_3021_3020</t>
  </si>
  <si>
    <t>A24013WU1_3350_3490</t>
  </si>
  <si>
    <t>A24015EU0_2940_0000</t>
  </si>
  <si>
    <t>A24015EU0_2941_0000</t>
  </si>
  <si>
    <t>A24015EU0_2985_0000</t>
  </si>
  <si>
    <t>A24015EU0_3010_0000</t>
  </si>
  <si>
    <t>A24015EU0_3011_0000</t>
  </si>
  <si>
    <t>A24015EU0_3050_0000</t>
  </si>
  <si>
    <t>A24015EU0_3130_0000</t>
  </si>
  <si>
    <t>A24015EU0_3131_0000</t>
  </si>
  <si>
    <t>A24015EU0_3200_0000</t>
  </si>
  <si>
    <t>A24015EU0_3201_0000</t>
  </si>
  <si>
    <t>A24015EU0_3202_0000</t>
  </si>
  <si>
    <t>A24015EU0_3203_0000</t>
  </si>
  <si>
    <t>A24015EU0_3300_0000</t>
  </si>
  <si>
    <t>A24015EU0_3301_0000</t>
  </si>
  <si>
    <t>A24015EU0_3302_0000</t>
  </si>
  <si>
    <t>A24015EU0_3360_0000</t>
  </si>
  <si>
    <t>A24015EU0_3361_0000</t>
  </si>
  <si>
    <t>A24015EU0_3362_0000</t>
  </si>
  <si>
    <t>A24015EU0_3363_0000</t>
  </si>
  <si>
    <t>A24015EU0_3364_0000</t>
  </si>
  <si>
    <t>A24015EU1_2650_0001</t>
  </si>
  <si>
    <t>A24015EU1_2810_0001</t>
  </si>
  <si>
    <t>A24015EU1_2980_0000</t>
  </si>
  <si>
    <t>A24015EU1_2981_0000</t>
  </si>
  <si>
    <t>A24015EU1_2982_0000</t>
  </si>
  <si>
    <t>A24015EU1_2983_0000</t>
  </si>
  <si>
    <t>A24015EU1_2984_0000</t>
  </si>
  <si>
    <t>A24015SL2_2480_0001</t>
  </si>
  <si>
    <t>A24015SL9_2720_0001</t>
  </si>
  <si>
    <t>A24015SL9_2970_0000</t>
  </si>
  <si>
    <t>A24015SL9_2971_0000</t>
  </si>
  <si>
    <t>A24017PL0_5290_0000</t>
  </si>
  <si>
    <t>A24017PL0_5390_0000</t>
  </si>
  <si>
    <t>A24017PL0_5391_0000</t>
  </si>
  <si>
    <t>A24017PL0_5392_0000</t>
  </si>
  <si>
    <t>A24017PL0_5440_0000</t>
  </si>
  <si>
    <t>A24017PL0_5450_0000</t>
  </si>
  <si>
    <t>A24017PL0_5510_0001</t>
  </si>
  <si>
    <t>A24017PL0_5530_5710</t>
  </si>
  <si>
    <t>A24017PL0_5580_0000</t>
  </si>
  <si>
    <t>A24017PL0_5581_0000</t>
  </si>
  <si>
    <t>A24017PL0_5582_0000</t>
  </si>
  <si>
    <t>A24017PL0_5583_0000</t>
  </si>
  <si>
    <t>A24017PL0_5584_0000</t>
  </si>
  <si>
    <t>A24017PL0_5585_0000</t>
  </si>
  <si>
    <t>A24017PL0_5670_0000</t>
  </si>
  <si>
    <t>A24017PL0_5671_0000</t>
  </si>
  <si>
    <t>A24017PL0_5710_0001</t>
  </si>
  <si>
    <t>A24017PL0_5720_0001</t>
  </si>
  <si>
    <t>A24017PL0_5790_0000</t>
  </si>
  <si>
    <t>A24017PL0_5791_0000</t>
  </si>
  <si>
    <t>A24017PL0_5860_0000</t>
  </si>
  <si>
    <t>A24017PL0_5930_0000</t>
  </si>
  <si>
    <t>A24017PL1_5230_0001</t>
  </si>
  <si>
    <t>A24017PL2_5300_5630</t>
  </si>
  <si>
    <t>A24017PL2_5630_0001</t>
  </si>
  <si>
    <t>A24017PL2_5800_0000</t>
  </si>
  <si>
    <t>A24017XL0_5340_0000</t>
  </si>
  <si>
    <t>A24019EL0_4591_0000</t>
  </si>
  <si>
    <t>A24019EL0_4592_0000</t>
  </si>
  <si>
    <t>A24019EL0_4593_0000</t>
  </si>
  <si>
    <t>A24019EL0_4598_0000</t>
  </si>
  <si>
    <t>A24019EL0_4892_0000</t>
  </si>
  <si>
    <t>A24019EL0_5151_0000</t>
  </si>
  <si>
    <t>A24019EL0_5262_0000</t>
  </si>
  <si>
    <t>A24019EL0_5280_0000</t>
  </si>
  <si>
    <t>A24019EL0_5281_0000</t>
  </si>
  <si>
    <t>A24019EL0_5282_0000</t>
  </si>
  <si>
    <t>A24019EL0_5283_0000</t>
  </si>
  <si>
    <t>A24019EL0_5284_0000</t>
  </si>
  <si>
    <t>A24019EL0_5285_0000</t>
  </si>
  <si>
    <t>A24019EL0_5590_0000</t>
  </si>
  <si>
    <t>A24019EL0_5766_0000</t>
  </si>
  <si>
    <t>A24019EL0_5890_0000</t>
  </si>
  <si>
    <t>A24019EL1_5150_0001</t>
  </si>
  <si>
    <t>A24019EL2_4630_0000</t>
  </si>
  <si>
    <t>A24019EL2_4634_0000</t>
  </si>
  <si>
    <t>A24019EM0_4322_0000</t>
  </si>
  <si>
    <t>A24019EM0_4880_0000</t>
  </si>
  <si>
    <t>A24019EM0_4881_0000</t>
  </si>
  <si>
    <t>A24019EM0_4883_0000</t>
  </si>
  <si>
    <t>A24019EM0_4884_0000</t>
  </si>
  <si>
    <t>A24019EM0_4885_0000</t>
  </si>
  <si>
    <t>A24019EM0_4886_0000</t>
  </si>
  <si>
    <t>A24019EM0_4887_0000</t>
  </si>
  <si>
    <t>A24019EM0_4888_0000</t>
  </si>
  <si>
    <t>A24019EM0_4889_0000</t>
  </si>
  <si>
    <t>A24019EM0_4890_0000</t>
  </si>
  <si>
    <t>A24019EM0_4891_0000</t>
  </si>
  <si>
    <t>A24019EM0_5260_0000</t>
  </si>
  <si>
    <t>A24019EM0_5261_0000</t>
  </si>
  <si>
    <t>A24019EM0_5263_0000</t>
  </si>
  <si>
    <t>A24021PM1_3450_3400</t>
  </si>
  <si>
    <t>A24021PM1_3710_4040</t>
  </si>
  <si>
    <t>A24021PM2_2860_3040</t>
  </si>
  <si>
    <t>A24021PM2_3400_3340</t>
  </si>
  <si>
    <t>A24021PM3_3040_3340</t>
  </si>
  <si>
    <t>A24021PM4_3340_3341</t>
  </si>
  <si>
    <t>A24021PM4_3341_4040</t>
  </si>
  <si>
    <t>A24021PM4_4040_4410</t>
  </si>
  <si>
    <t>A24021PM7_4200_4410</t>
  </si>
  <si>
    <t>A24021PM7_4410_4620</t>
  </si>
  <si>
    <t>A24023PU1_3850_4190</t>
  </si>
  <si>
    <t>A24023PU1_3940_3970</t>
  </si>
  <si>
    <t>A24023PU1_4190_4300</t>
  </si>
  <si>
    <t>A24023PU1_4300_4440</t>
  </si>
  <si>
    <t>A24023PU2_4720_4750</t>
  </si>
  <si>
    <t>A24023PU2_4750_4450</t>
  </si>
  <si>
    <t>A24023PU3_4450_4440</t>
  </si>
  <si>
    <t>A24025SL0_2721_2720</t>
  </si>
  <si>
    <t>A24025SL2_2750_2720</t>
  </si>
  <si>
    <t>A24025SL2_2910_3060</t>
  </si>
  <si>
    <t>A24025SL2_3060_0001</t>
  </si>
  <si>
    <t>A24025SL9_2720_0001</t>
  </si>
  <si>
    <t>A24025SL9_2970_0000</t>
  </si>
  <si>
    <t>A24025SL9_2971_0000</t>
  </si>
  <si>
    <t>A24025WU0_3160_0000</t>
  </si>
  <si>
    <t>A24025WU0_3161_0000</t>
  </si>
  <si>
    <t>A24025WU0_3162_0000</t>
  </si>
  <si>
    <t>A24025WU0_3250_0001</t>
  </si>
  <si>
    <t>A24025WU0_3251_0000</t>
  </si>
  <si>
    <t>A24025WU0_3252_0000</t>
  </si>
  <si>
    <t>A24025WU0_3253_0000</t>
  </si>
  <si>
    <t>A24025WU0_3254_0000</t>
  </si>
  <si>
    <t>A24025WU0_3540_0000</t>
  </si>
  <si>
    <t>A24025WU1_3240_3331</t>
  </si>
  <si>
    <t>A24025WU1_3330_0001</t>
  </si>
  <si>
    <t>A24025WU1_3331_3330</t>
  </si>
  <si>
    <t>A24025WU1_3482_0001</t>
  </si>
  <si>
    <t>A24025WU2_3020_3320</t>
  </si>
  <si>
    <t>A24027WM0_3742_0000</t>
  </si>
  <si>
    <t>A24027WM0_3961_0000</t>
  </si>
  <si>
    <t>A24027WM0_3964_0000</t>
  </si>
  <si>
    <t>A24027WM1_3882_3880</t>
  </si>
  <si>
    <t>A24027WM3_3880_4060</t>
  </si>
  <si>
    <t>A24027WM3_4060_0001</t>
  </si>
  <si>
    <t>A24027XU0_4090_4270</t>
  </si>
  <si>
    <t>A24027XU0_4091_4270</t>
  </si>
  <si>
    <t>A24027XU0_4130_4070</t>
  </si>
  <si>
    <t>A24027XU2_4070_4330</t>
  </si>
  <si>
    <t>A24027XU2_4270_4650</t>
  </si>
  <si>
    <t>A24027XU2_4330_4480</t>
  </si>
  <si>
    <t>A24027XU2_4480_4650</t>
  </si>
  <si>
    <t>A24029EU0_3360_0000</t>
  </si>
  <si>
    <t>A24029EU0_3361_0000</t>
  </si>
  <si>
    <t>A24029EU0_3362_0000</t>
  </si>
  <si>
    <t>A24029EU0_3363_0000</t>
  </si>
  <si>
    <t>A24029EU0_3570_0000</t>
  </si>
  <si>
    <t>A24029EU0_3571_0000</t>
  </si>
  <si>
    <t>A24029EU0_3572_0000</t>
  </si>
  <si>
    <t>A24029EU0_3573_0000</t>
  </si>
  <si>
    <t>A24029EU0_3700_0000</t>
  </si>
  <si>
    <t>A24029EU0_3720_0000</t>
  </si>
  <si>
    <t>A24029EU0_3724_0000</t>
  </si>
  <si>
    <t>A24029EU0_3725_0000</t>
  </si>
  <si>
    <t>A24029EU0_4010_0000</t>
  </si>
  <si>
    <t>A24029EU0_4011_0000</t>
  </si>
  <si>
    <t>A24029EU0_4012_0000</t>
  </si>
  <si>
    <t>A24029EU0_4013_0000</t>
  </si>
  <si>
    <t>A24029EU0_4014_0000</t>
  </si>
  <si>
    <t>A24029EU0_4015_0000</t>
  </si>
  <si>
    <t>A24029EU0_4016_0000</t>
  </si>
  <si>
    <t>A24029EU0_4120_0000</t>
  </si>
  <si>
    <t>A24029EU0_4122_0000</t>
  </si>
  <si>
    <t>A24029EU0_4123_0000</t>
  </si>
  <si>
    <t>A24029EU0_4125_0000</t>
  </si>
  <si>
    <t>A24029EU2_3520_0001</t>
  </si>
  <si>
    <t>A24031PL0_4510_0001</t>
  </si>
  <si>
    <t>A24031PL0_5390_0000</t>
  </si>
  <si>
    <t>A24031PL1_4460_4780</t>
  </si>
  <si>
    <t>A24031PL1_4540_0001</t>
  </si>
  <si>
    <t>A24031PL1_4780_0001</t>
  </si>
  <si>
    <t>A24031PL7_4960_0000</t>
  </si>
  <si>
    <t>A24031PM0_4640_4820</t>
  </si>
  <si>
    <t>A24031PM1_4250_4500</t>
  </si>
  <si>
    <t>A24031PM1_4500_4580</t>
  </si>
  <si>
    <t>A24031PM4_4040_4410</t>
  </si>
  <si>
    <t>A24031PM7_4410_4620</t>
  </si>
  <si>
    <t>A24031PM7_4580_4820</t>
  </si>
  <si>
    <t>A24031PM7_4620_4580</t>
  </si>
  <si>
    <t>A24031PM7_4820_0001</t>
  </si>
  <si>
    <t>A24031XU0_4130_4070</t>
  </si>
  <si>
    <t>A24031XU2_4070_4330</t>
  </si>
  <si>
    <t>A24031XU2_4330_4480</t>
  </si>
  <si>
    <t>A24033PL0_4510_0001</t>
  </si>
  <si>
    <t>A24033PL0_4961_0000</t>
  </si>
  <si>
    <t>A24033PL0_5070_0001</t>
  </si>
  <si>
    <t>A24033PL0_5290_0000</t>
  </si>
  <si>
    <t>A24033PL0_5390_0000</t>
  </si>
  <si>
    <t>A24033PL1_4540_0001</t>
  </si>
  <si>
    <t>A24033PL1_5060_0000</t>
  </si>
  <si>
    <t>A24033PL1_5061_0000</t>
  </si>
  <si>
    <t>A24033PL1_5230_0001</t>
  </si>
  <si>
    <t>A24033PL2_4810_0000</t>
  </si>
  <si>
    <t>A24033PL2_4811_0000</t>
  </si>
  <si>
    <t>A24033PL2_5300_5630</t>
  </si>
  <si>
    <t>A24033PL7_4960_0000</t>
  </si>
  <si>
    <t>A24033PL7_4980_0000</t>
  </si>
  <si>
    <t>A24033XL0_5340_0000</t>
  </si>
  <si>
    <t>A24033XL1_4690_0001</t>
  </si>
  <si>
    <t>A24033XL1_4691_0000</t>
  </si>
  <si>
    <t>A24033XL3_4710_0000</t>
  </si>
  <si>
    <t>A24033XL3_4711_0000</t>
  </si>
  <si>
    <t>A24033XL3_4712_0000</t>
  </si>
  <si>
    <t>A24033XL3_4713_0000</t>
  </si>
  <si>
    <t>A24033XL3_4950_0000</t>
  </si>
  <si>
    <t>A24033XL3_4951_0000</t>
  </si>
  <si>
    <t>A24033XL3_4952_0000</t>
  </si>
  <si>
    <t>A24033XU2_4330_4480</t>
  </si>
  <si>
    <t>A24033XU2_4480_4650</t>
  </si>
  <si>
    <t>A24033XU3_4650_0001</t>
  </si>
  <si>
    <t>A24035EM2_3980_0001</t>
  </si>
  <si>
    <t>A24035EM2_4100_0001</t>
  </si>
  <si>
    <t>A24035EM2_4101_0000</t>
  </si>
  <si>
    <t>A24035EU0_3700_0000</t>
  </si>
  <si>
    <t>A24035EU0_3720_0000</t>
  </si>
  <si>
    <t>A24035EU0_3721_0000</t>
  </si>
  <si>
    <t>A24035EU0_3722_0000</t>
  </si>
  <si>
    <t>A24035EU0_3830_0001</t>
  </si>
  <si>
    <t>A24035EU0_4030_0000</t>
  </si>
  <si>
    <t>A24035EU0_4120_0000</t>
  </si>
  <si>
    <t>A24035EU0_4121_0000</t>
  </si>
  <si>
    <t>A24035EU0_4122_0000</t>
  </si>
  <si>
    <t>A24035EU0_4124_0000</t>
  </si>
  <si>
    <t>A24035EU0_4260_0000</t>
  </si>
  <si>
    <t>A24035EU0_4470_0000</t>
  </si>
  <si>
    <t>A24035EU0_4471_0000</t>
  </si>
  <si>
    <t>A24035EU0_4472_0000</t>
  </si>
  <si>
    <t>A24035EU0_4473_0000</t>
  </si>
  <si>
    <t>A24035EU0_4474_0000</t>
  </si>
  <si>
    <t>A24035EU0_4475_0000</t>
  </si>
  <si>
    <t>A24035EU0_4490_0000</t>
  </si>
  <si>
    <t>A24035EU0_4491_0000</t>
  </si>
  <si>
    <t>A24035EU0_4610_0000</t>
  </si>
  <si>
    <t>A24035EU0_4872_0000</t>
  </si>
  <si>
    <t>A24035EU2_3520_0001</t>
  </si>
  <si>
    <t>A24037PL0_5510_0001</t>
  </si>
  <si>
    <t>A24037PL0_5670_0000</t>
  </si>
  <si>
    <t>A24037PL0_5671_0000</t>
  </si>
  <si>
    <t>A24037PL0_5672_0000</t>
  </si>
  <si>
    <t>A24037PL0_5750_0001</t>
  </si>
  <si>
    <t>A24037PL0_5830_0001</t>
  </si>
  <si>
    <t>A24037PL0_5950_0000</t>
  </si>
  <si>
    <t>A24037PL0_5951_0000</t>
  </si>
  <si>
    <t>A24037PL0_5952_0000</t>
  </si>
  <si>
    <t>A24037PL0_5960_0000</t>
  </si>
  <si>
    <t>A24037PL0_5961_0000</t>
  </si>
  <si>
    <t>A24037PL0_5962_0000</t>
  </si>
  <si>
    <t>A24037PL0_5980_0000</t>
  </si>
  <si>
    <t>A24037PL0_5981_0000</t>
  </si>
  <si>
    <t>A24037PL0_5982_0000</t>
  </si>
  <si>
    <t>A24037PL0_5983_0000</t>
  </si>
  <si>
    <t>A24037PL0_6020_0000</t>
  </si>
  <si>
    <t>A24037PL0_6060_0000</t>
  </si>
  <si>
    <t>A24037PL0_6110_0000</t>
  </si>
  <si>
    <t>A24037PL1_5910_0001</t>
  </si>
  <si>
    <t>A24037WL0_4924_0000</t>
  </si>
  <si>
    <t>A24037WL0_5880_0000</t>
  </si>
  <si>
    <t>A24037WL0_5881_0000</t>
  </si>
  <si>
    <t>A24037XL0_4953_0000</t>
  </si>
  <si>
    <t>A24037XL0_4955_0000</t>
  </si>
  <si>
    <t>A24037XL0_4956_0000</t>
  </si>
  <si>
    <t>A24037XL0_5340_0000</t>
  </si>
  <si>
    <t>A24037XL0_5344_0000</t>
  </si>
  <si>
    <t>A24037XL0_5347_0000</t>
  </si>
  <si>
    <t>A24037XL0_5349_0000</t>
  </si>
  <si>
    <t>A24039EL0_5761_0000</t>
  </si>
  <si>
    <t>A24039EL0_5762_0000</t>
  </si>
  <si>
    <t>A24039EL0_5763_0000</t>
  </si>
  <si>
    <t>A24039EL0_5765_0000</t>
  </si>
  <si>
    <t>A24039EL0_5890_0000</t>
  </si>
  <si>
    <t>A24039EL0_5891_0000</t>
  </si>
  <si>
    <t>A24039EL0_5892_0000</t>
  </si>
  <si>
    <t>A24039EL0_5893_0000</t>
  </si>
  <si>
    <t>A24039EL0_5894_0000</t>
  </si>
  <si>
    <t>A24039EL0_6001_0000</t>
  </si>
  <si>
    <t>A24039EL0_6002_0000</t>
  </si>
  <si>
    <t>A24039EL0_6003_0000</t>
  </si>
  <si>
    <t>A24039EL0_6004_0000</t>
  </si>
  <si>
    <t>A24039EL0_6010_0000</t>
  </si>
  <si>
    <t>A24039EL0_6011_0000</t>
  </si>
  <si>
    <t>A24039EL1_5570_0001</t>
  </si>
  <si>
    <t>A24039EL1_6000_0001</t>
  </si>
  <si>
    <t>A24039EL3_5970_0000</t>
  </si>
  <si>
    <t>A24039EL3_5971_0000</t>
  </si>
  <si>
    <t>A24039EL3_5974_0000</t>
  </si>
  <si>
    <t>A24041EM0_4324_0000</t>
  </si>
  <si>
    <t>A24041EM0_4551_0000</t>
  </si>
  <si>
    <t>A24041EM0_4870_0000</t>
  </si>
  <si>
    <t>A24041EM0_4871_0000</t>
  </si>
  <si>
    <t>A24041EM0_4874_0000</t>
  </si>
  <si>
    <t>A24041EM0_4875_0000</t>
  </si>
  <si>
    <t>A24041EM0_4876_0000</t>
  </si>
  <si>
    <t>A24041EM0_4882_0000</t>
  </si>
  <si>
    <t>A24041EM2_4101_0000</t>
  </si>
  <si>
    <t>A24041EM4_4740_0000</t>
  </si>
  <si>
    <t>A24041EU0_4470_0000</t>
  </si>
  <si>
    <t>A24041EU0_4474_0000</t>
  </si>
  <si>
    <t>A24041EU0_4475_0000</t>
  </si>
  <si>
    <t>A24041EU0_4550_0000</t>
  </si>
  <si>
    <t>A24041EU0_4700_0000</t>
  </si>
  <si>
    <t>A24041EU0_4873_0000</t>
  </si>
  <si>
    <t>A24043PM7_4150_4290</t>
  </si>
  <si>
    <t>A24043PU0_3000_3090</t>
  </si>
  <si>
    <t>A24043PU0_3601_3602</t>
  </si>
  <si>
    <t>A24043PU0_3611_3530</t>
  </si>
  <si>
    <t>A24043PU0_3751_3752</t>
  </si>
  <si>
    <t>A24043PU1_3030_3440</t>
  </si>
  <si>
    <t>A24043PU1_3100_3690</t>
  </si>
  <si>
    <t>A24043PU2_2840_3080</t>
  </si>
  <si>
    <t>A24043PU2_3080_3640</t>
  </si>
  <si>
    <t>A24043PU2_3090_4050</t>
  </si>
  <si>
    <t>A24043PU2_4050_4180</t>
  </si>
  <si>
    <t>A24043PU3_2510_3290</t>
  </si>
  <si>
    <t>A24043PU3_3290_3390</t>
  </si>
  <si>
    <t>A24043PU3_3390_3730</t>
  </si>
  <si>
    <t>A24043PU6_3440_3590</t>
  </si>
  <si>
    <t>A24043PU6_3530_3440</t>
  </si>
  <si>
    <t>A24043PU6_3590_3640</t>
  </si>
  <si>
    <t>A24043PU6_3600_3602</t>
  </si>
  <si>
    <t>A24043PU6_3602_3730</t>
  </si>
  <si>
    <t>A24043PU6_3610_3530</t>
  </si>
  <si>
    <t>A24043PU6_3640_3600</t>
  </si>
  <si>
    <t>A24043PU6_3690_3610</t>
  </si>
  <si>
    <t>A24043PU6_3730_3750</t>
  </si>
  <si>
    <t>A24043PU6_3750_3752</t>
  </si>
  <si>
    <t>A24043PU6_3752_4080</t>
  </si>
  <si>
    <t>A24043PU6_4080_4180</t>
  </si>
  <si>
    <t>A24043PU6_4180_4150</t>
  </si>
  <si>
    <t>A24045EL0_4593_0000</t>
  </si>
  <si>
    <t>A24045EL0_4594_0000</t>
  </si>
  <si>
    <t>A24045EL0_4595_0000</t>
  </si>
  <si>
    <t>A24045EL0_4596_0000</t>
  </si>
  <si>
    <t>A24045EL0_4597_0000</t>
  </si>
  <si>
    <t>A24045EL0_4598_0000</t>
  </si>
  <si>
    <t>A24045EL0_4633_0000</t>
  </si>
  <si>
    <t>A24045EL0_5040_0000</t>
  </si>
  <si>
    <t>A24045EL0_5400_0001</t>
  </si>
  <si>
    <t>A24045EL0_5760_0000</t>
  </si>
  <si>
    <t>A24045EL0_5761_0000</t>
  </si>
  <si>
    <t>A24045EL0_5762_0000</t>
  </si>
  <si>
    <t>A24045EL0_5764_0000</t>
  </si>
  <si>
    <t>A24045EL1_5430_0001</t>
  </si>
  <si>
    <t>A24045EL1_5570_0001</t>
  </si>
  <si>
    <t>A24045EL2_4630_0000</t>
  </si>
  <si>
    <t>A24045EL2_4634_0000</t>
  </si>
  <si>
    <t>A24045EL2_5110_5270</t>
  </si>
  <si>
    <t>A24045EL2_5270_0001</t>
  </si>
  <si>
    <t>A24047EL0_5271_0000</t>
  </si>
  <si>
    <t>A24047EL1_5430_0001</t>
  </si>
  <si>
    <t>A24047EL1_5570_0001</t>
  </si>
  <si>
    <t>A24047EL1_5660_0000</t>
  </si>
  <si>
    <t>A24047EL2_5110_5270</t>
  </si>
  <si>
    <t>A24047EL2_5270_0001</t>
  </si>
  <si>
    <t>A24047EL3_5870_0000</t>
  </si>
  <si>
    <t>A24047EL3_5970_0000</t>
  </si>
  <si>
    <t>A24047EL3_5971_0000</t>
  </si>
  <si>
    <t>A24047EL3_5972_0000</t>
  </si>
  <si>
    <t>A24510WM0_3650_0001</t>
  </si>
  <si>
    <t>A24510WM0_3740_0001</t>
  </si>
  <si>
    <t>A24510WM0_3741_0000</t>
  </si>
  <si>
    <t>A24510WM0_3742_0000</t>
  </si>
  <si>
    <t>A24510WM0_3960_0000</t>
  </si>
  <si>
    <t>A24510WM0_3961_0000</t>
  </si>
  <si>
    <t>A24510WM0_3962_0000</t>
  </si>
  <si>
    <t>A24510WM0_3964_0000</t>
  </si>
  <si>
    <t>A24510WM1_3910_0001</t>
  </si>
  <si>
    <t>A24510WM3_4060_0001</t>
  </si>
  <si>
    <t>B24001PU1_3580_3780</t>
  </si>
  <si>
    <t>B24001PU1_3850_4190</t>
  </si>
  <si>
    <t>B24001PU1_3940_3970</t>
  </si>
  <si>
    <t>B24001PU2_3140_3680</t>
  </si>
  <si>
    <t>B24001PU3_3680_3890</t>
  </si>
  <si>
    <t>B24001PU4_3890_3990</t>
  </si>
  <si>
    <t>B24001PU4_3970_3890</t>
  </si>
  <si>
    <t>B24001PU4_4440_3970</t>
  </si>
  <si>
    <t>B24021PM1_3510_4000</t>
  </si>
  <si>
    <t>B24021PM1_4000_4290</t>
  </si>
  <si>
    <t>B24021PM3_3040_3340</t>
  </si>
  <si>
    <t>B24021PM4_3340_3341</t>
  </si>
  <si>
    <t>B24021PM4_3341_4040</t>
  </si>
  <si>
    <t>B24021PM4_4040_4410</t>
  </si>
  <si>
    <t>B24021PM7_4150_4290</t>
  </si>
  <si>
    <t>B24021PM7_4200_4410</t>
  </si>
  <si>
    <t>B24021PM7_4290_4200</t>
  </si>
  <si>
    <t>F24001PU0_3871_3690</t>
  </si>
  <si>
    <t>F24001PU1_3100_3690</t>
  </si>
  <si>
    <t>F24001PU1_3580_3780</t>
  </si>
  <si>
    <t>F24001PU2_3370_4020</t>
  </si>
  <si>
    <t>F24001PU3_3680_3890</t>
  </si>
  <si>
    <t>F24001PU4_3780_3930</t>
  </si>
  <si>
    <t>F24001PU4_3890_3990</t>
  </si>
  <si>
    <t>F24001PU4_3970_3890</t>
  </si>
  <si>
    <t>F24001PU4_3990_3780</t>
  </si>
  <si>
    <t>F24001PU5_3930_4170</t>
  </si>
  <si>
    <t>F24001PU5_4170_4020</t>
  </si>
  <si>
    <t>F24001PU6_3870_3690</t>
  </si>
  <si>
    <t>F24001PU6_4020_3870</t>
  </si>
  <si>
    <t>F24003WL0_4420_0000</t>
  </si>
  <si>
    <t>F24003WL0_4423_0000</t>
  </si>
  <si>
    <t>F24003WL0_4424_0000</t>
  </si>
  <si>
    <t>F24003WL0_4602_0000</t>
  </si>
  <si>
    <t>F24003WM0_3961_0000</t>
  </si>
  <si>
    <t>F24003WM0_3962_0000</t>
  </si>
  <si>
    <t>F24003XL3_4710_0000</t>
  </si>
  <si>
    <t>F24003XU2_4270_4650</t>
  </si>
  <si>
    <t>F24003XU2_4480_4650</t>
  </si>
  <si>
    <t>F24003XU3_4650_0001</t>
  </si>
  <si>
    <t>F24005WM0_3650_0001</t>
  </si>
  <si>
    <t>F24005WM0_3741_0000</t>
  </si>
  <si>
    <t>F24005WM0_3742_0000</t>
  </si>
  <si>
    <t>F24005WM0_3881_3880</t>
  </si>
  <si>
    <t>F24005WM0_3964_0000</t>
  </si>
  <si>
    <t>F24005WM0_3965_0000</t>
  </si>
  <si>
    <t>F24005WM1_3660_3910</t>
  </si>
  <si>
    <t>F24005WM1_3910_0001</t>
  </si>
  <si>
    <t>F24005WM3_3880_4060</t>
  </si>
  <si>
    <t>F24005WM3_4060_0001</t>
  </si>
  <si>
    <t>F24005WU0_3540_0000</t>
  </si>
  <si>
    <t>F24005WU0_3541_0000</t>
  </si>
  <si>
    <t>F24005WU0_3542_0000</t>
  </si>
  <si>
    <t>F24005WU0_3670_0001</t>
  </si>
  <si>
    <t>F24005WU1_3350_3490</t>
  </si>
  <si>
    <t>F24005WU2_3320_3480</t>
  </si>
  <si>
    <t>F24005WU3_3480_3481</t>
  </si>
  <si>
    <t>F24005WU3_3481_0001</t>
  </si>
  <si>
    <t>F24009WL0_4772_0000</t>
  </si>
  <si>
    <t>F24009XL0_4954_0000</t>
  </si>
  <si>
    <t>F24009XL0_5320_0001</t>
  </si>
  <si>
    <t>F24013WM0_3881_3880</t>
  </si>
  <si>
    <t>F24015EU0_3010_0000</t>
  </si>
  <si>
    <t>F24015EU0_3130_0000</t>
  </si>
  <si>
    <t>F24015EU0_3203_0000</t>
  </si>
  <si>
    <t>F24015EU0_3363_0000</t>
  </si>
  <si>
    <t>F24015EU1_2982_0000</t>
  </si>
  <si>
    <t>F24015SL9_2970_0000</t>
  </si>
  <si>
    <t>F24017PL0_5290_0000</t>
  </si>
  <si>
    <t>F24017PL0_5390_0000</t>
  </si>
  <si>
    <t>F24017PL0_5391_0000</t>
  </si>
  <si>
    <t>F24017PL0_5392_0000</t>
  </si>
  <si>
    <t>F24017PL0_5440_0000</t>
  </si>
  <si>
    <t>F24017PL0_5450_0000</t>
  </si>
  <si>
    <t>F24017PL0_5580_0000</t>
  </si>
  <si>
    <t>F24017PL0_5581_0000</t>
  </si>
  <si>
    <t>F24017PL0_5584_0000</t>
  </si>
  <si>
    <t>F24017PL0_5720_0001</t>
  </si>
  <si>
    <t>F24017PL0_5860_0000</t>
  </si>
  <si>
    <t>F24017PL0_5930_0000</t>
  </si>
  <si>
    <t>F24019EL0_4892_0000</t>
  </si>
  <si>
    <t>F24019EL0_5151_0000</t>
  </si>
  <si>
    <t>F24019EL0_5280_0000</t>
  </si>
  <si>
    <t>F24019EL0_5283_0000</t>
  </si>
  <si>
    <t>F24019EL0_5284_0000</t>
  </si>
  <si>
    <t>F24019EL0_5590_0000</t>
  </si>
  <si>
    <t>F24019EL0_5890_0000</t>
  </si>
  <si>
    <t>F24019EM0_4886_0000</t>
  </si>
  <si>
    <t>F24019EM0_5260_0000</t>
  </si>
  <si>
    <t>F24019EM0_5261_0000</t>
  </si>
  <si>
    <t>F24021PM1_3510_4000</t>
  </si>
  <si>
    <t>F24021PM1_4000_4290</t>
  </si>
  <si>
    <t>F24021PM3_3040_3340</t>
  </si>
  <si>
    <t>F24021PM4_3340_3341</t>
  </si>
  <si>
    <t>F24021PM4_3341_4040</t>
  </si>
  <si>
    <t>F24021PM4_4040_4410</t>
  </si>
  <si>
    <t>F24021PM7_4150_4290</t>
  </si>
  <si>
    <t>F24021PM7_4200_4410</t>
  </si>
  <si>
    <t>F24021PM7_4290_4200</t>
  </si>
  <si>
    <t>F24023PU3_4450_4440</t>
  </si>
  <si>
    <t>F24025SL2_3060_0001</t>
  </si>
  <si>
    <t>F24025SL9_2970_0000</t>
  </si>
  <si>
    <t>F24025WU0_3160_0000</t>
  </si>
  <si>
    <t>F24025WU0_3161_0000</t>
  </si>
  <si>
    <t>F24025WU0_3162_0000</t>
  </si>
  <si>
    <t>F24025WU0_3163_0000</t>
  </si>
  <si>
    <t>F24025WU0_3164_0000</t>
  </si>
  <si>
    <t>F24025WU0_3250_0001</t>
  </si>
  <si>
    <t>F24025WU0_3251_0000</t>
  </si>
  <si>
    <t>F24025WU0_3252_0000</t>
  </si>
  <si>
    <t>F24025WU0_3253_0000</t>
  </si>
  <si>
    <t>F24025WU0_3255_0000</t>
  </si>
  <si>
    <t>F24025WU0_3540_0000</t>
  </si>
  <si>
    <t>F24025WU1_3330_0001</t>
  </si>
  <si>
    <t>F24027XU0_4090_4270</t>
  </si>
  <si>
    <t>F24029EU0_3570_0000</t>
  </si>
  <si>
    <t>F24029EU0_3571_0000</t>
  </si>
  <si>
    <t>F24029EU0_3725_0000</t>
  </si>
  <si>
    <t>F24029EU0_4122_0000</t>
  </si>
  <si>
    <t>F24029EU0_4123_0000</t>
  </si>
  <si>
    <t>F24031PL1_4460_4780</t>
  </si>
  <si>
    <t>F24031PL1_4540_0001</t>
  </si>
  <si>
    <t>F24031PM0_4640_4820</t>
  </si>
  <si>
    <t>F24031PM1_4250_4500</t>
  </si>
  <si>
    <t>F24031PM1_4500_4580</t>
  </si>
  <si>
    <t>F24031PM4_4040_4410</t>
  </si>
  <si>
    <t>F24031PM7_4410_4620</t>
  </si>
  <si>
    <t>F24031PM7_4580_4820</t>
  </si>
  <si>
    <t>F24031PM7_4620_4580</t>
  </si>
  <si>
    <t>F24031PM7_4820_0001</t>
  </si>
  <si>
    <t>F24031XU2_4330_4480</t>
  </si>
  <si>
    <t>F24033PL0_4510_0001</t>
  </si>
  <si>
    <t>F24033PL0_4961_0000</t>
  </si>
  <si>
    <t>F24033PL0_5070_0001</t>
  </si>
  <si>
    <t>F24033PL0_5290_0000</t>
  </si>
  <si>
    <t>F24033PL0_5390_0000</t>
  </si>
  <si>
    <t>F24033PL1_4540_0001</t>
  </si>
  <si>
    <t>F24033PL1_5060_0000</t>
  </si>
  <si>
    <t>F24033PL1_5061_0000</t>
  </si>
  <si>
    <t>F24033PL1_5230_0001</t>
  </si>
  <si>
    <t>F24033PL2_4810_0000</t>
  </si>
  <si>
    <t>F24033PL2_4811_0000</t>
  </si>
  <si>
    <t>F24033PL7_4960_0000</t>
  </si>
  <si>
    <t>F24033PL7_4980_0000</t>
  </si>
  <si>
    <t>F24033XL1_4690_0001</t>
  </si>
  <si>
    <t>F24033XL1_4691_0000</t>
  </si>
  <si>
    <t>F24033XU2_4480_4650</t>
  </si>
  <si>
    <t>F24035EM2_4101_0000</t>
  </si>
  <si>
    <t>F24035EU0_4872_0000</t>
  </si>
  <si>
    <t>F24037PL0_5980_0000</t>
  </si>
  <si>
    <t>F24037PL0_5981_0000</t>
  </si>
  <si>
    <t>F24037PL0_5982_0000</t>
  </si>
  <si>
    <t>F24037PL0_6110_0000</t>
  </si>
  <si>
    <t>F24037PL1_5910_0001</t>
  </si>
  <si>
    <t>F24037WL0_5881_0000</t>
  </si>
  <si>
    <t>F24037XL0_4955_0000</t>
  </si>
  <si>
    <t>F24037XL0_4956_0000</t>
  </si>
  <si>
    <t>F24039EL0_5890_0000</t>
  </si>
  <si>
    <t>F24039EL0_5894_0000</t>
  </si>
  <si>
    <t>F24039EL0_6011_0000</t>
  </si>
  <si>
    <t>F24041EM0_4874_0000</t>
  </si>
  <si>
    <t>F24041EU0_4550_0000</t>
  </si>
  <si>
    <t>F24043PM7_4150_4290</t>
  </si>
  <si>
    <t>F24043PU0_3000_3090</t>
  </si>
  <si>
    <t>F24043PU0_3601_3602</t>
  </si>
  <si>
    <t>F24043PU0_3611_3530</t>
  </si>
  <si>
    <t>F24043PU0_3751_3752</t>
  </si>
  <si>
    <t>F24043PU1_3030_3440</t>
  </si>
  <si>
    <t>F24043PU1_3100_3690</t>
  </si>
  <si>
    <t>F24043PU2_3080_3640</t>
  </si>
  <si>
    <t>F24043PU2_3090_4050</t>
  </si>
  <si>
    <t>F24043PU2_4050_4180</t>
  </si>
  <si>
    <t>F24043PU3_3390_3730</t>
  </si>
  <si>
    <t>F24043PU6_3440_3590</t>
  </si>
  <si>
    <t>F24043PU6_3530_3440</t>
  </si>
  <si>
    <t>F24043PU6_3590_3640</t>
  </si>
  <si>
    <t>F24043PU6_3600_3602</t>
  </si>
  <si>
    <t>F24043PU6_3602_3730</t>
  </si>
  <si>
    <t>F24043PU6_3610_3530</t>
  </si>
  <si>
    <t>F24043PU6_3640_3600</t>
  </si>
  <si>
    <t>F24043PU6_3690_3610</t>
  </si>
  <si>
    <t>F24043PU6_3730_3750</t>
  </si>
  <si>
    <t>F24043PU6_3750_3752</t>
  </si>
  <si>
    <t>F24043PU6_3752_4080</t>
  </si>
  <si>
    <t>F24043PU6_4080_4180</t>
  </si>
  <si>
    <t>F24043PU6_4180_4150</t>
  </si>
  <si>
    <t>F24045EL0_5760_0000</t>
  </si>
  <si>
    <t>F24510WM0_3650_0001</t>
  </si>
  <si>
    <t>F24510WM0_3960_0000</t>
  </si>
  <si>
    <t>F24510WM0_3961_0000</t>
  </si>
  <si>
    <t>F24510WM1_3910_0001</t>
  </si>
  <si>
    <t>TN DF</t>
  </si>
  <si>
    <t>TP DF</t>
  </si>
  <si>
    <t>Address</t>
  </si>
  <si>
    <t>WATERSHED INFORMATION</t>
  </si>
  <si>
    <t>TSS</t>
  </si>
  <si>
    <t>Total Pre-Restoration Loads</t>
  </si>
  <si>
    <t>EOS Load (lbs/yr)</t>
  </si>
  <si>
    <t>DEL (lbs/yr)</t>
  </si>
  <si>
    <t>EOSCredit (lbs/yr)</t>
  </si>
  <si>
    <t>DEL Credit (lbs/yr)</t>
  </si>
  <si>
    <t>Drainage Area (Acres)</t>
  </si>
  <si>
    <t>If the following scenario applies, please populate the additional blue cells below to finish calculating the pre-restoration load: the credit generating project consists of retrofitting an existing SWM facility and at the same time altering the facility's drainage area to capture additional area.  If this scenario does not apply, leave the blue cells below blank.</t>
  </si>
  <si>
    <t>TSS DF</t>
  </si>
  <si>
    <t>Populate the blue cells below in the pre and post restoration load estimate tables with project data to generate credit.  Total drainage area in the pre and post scenarios should not change, though the breakdown between impervious and pervious drainagea area can change.</t>
  </si>
  <si>
    <t>1.  This calculator estimates the pollutant load reductions for stormwater management (SWM) projects intended for sale on the nutrient trading market.</t>
  </si>
  <si>
    <t>3.  Loads are calculated in this spreadsheet using Chesapeake Bay Phase 532 watershed model No Action (No BMP) scenario loading rates and delivery factors, as well as Chesapeake Bay Program approved runoff reduction curves/efficiencies for SWM facilities.</t>
  </si>
  <si>
    <t>Type*</t>
  </si>
  <si>
    <r>
      <rPr>
        <b/>
        <i/>
        <sz val="11"/>
        <color theme="1"/>
        <rFont val="Calibri"/>
        <family val="2"/>
        <scheme val="minor"/>
      </rPr>
      <t>Note</t>
    </r>
    <r>
      <rPr>
        <i/>
        <sz val="11"/>
        <color theme="1"/>
        <rFont val="Calibri"/>
        <family val="2"/>
        <scheme val="minor"/>
      </rPr>
      <t>: *If you need further assistance determining whether a constructed SWM facility is an RR or ST practice, please consult MDE's Stormwater Design Manual at http://www.mde.state.md.us/programs/Water/StormwaterManagementProgram/Pages/stormwater_design.aspx, or MDE's "Accounting for Stormwater Wasteload Allocations and Impervious Acres Treated" document at http://www.mde.state.md.us/programs/Water/StormwaterManagementProgram/Documents/NPDES%20MS4%20Guidance%20August%2018%202014.pdf).</t>
    </r>
  </si>
  <si>
    <t>DEL Load (lbs/yr)</t>
  </si>
  <si>
    <t>Dry</t>
  </si>
  <si>
    <t>No SWM</t>
  </si>
  <si>
    <t>Runoff Reduction Practice</t>
  </si>
  <si>
    <t>Stormwater Treatment Practice</t>
  </si>
  <si>
    <t>Dry Detention Pond or Hydrodynamic Structure (does not meet post 2000 WQv or CPv requirements)</t>
  </si>
  <si>
    <t>Extended Dry Detention Pond (does not meet post 2000 WQv or CPv requirements)</t>
  </si>
  <si>
    <t>Dry-0</t>
  </si>
  <si>
    <t>Dry Extended-0</t>
  </si>
  <si>
    <t>Dry Extended</t>
  </si>
  <si>
    <t>Segmented-shed Name</t>
  </si>
  <si>
    <t>Back River Oligohaline</t>
  </si>
  <si>
    <t>Anacostia River Tidal Fresh DC</t>
  </si>
  <si>
    <t>Anacostia River Tidal Fresh Maryland</t>
  </si>
  <si>
    <t>Big Annemessex River Mesohaline</t>
  </si>
  <si>
    <t>Bohemia River Oligohaline</t>
  </si>
  <si>
    <t>Bush River Oligohaline</t>
  </si>
  <si>
    <t>C&amp;D Canal Oligohaline Delaware</t>
  </si>
  <si>
    <t>C&amp;D Canal Oligohaline Maryland</t>
  </si>
  <si>
    <t>Northern Chesapeake Bay Tidal Fresh</t>
  </si>
  <si>
    <t>Northern Chesapeake Bay Oligohaline</t>
  </si>
  <si>
    <t>Upper Chesapeake Bay Mesohaline</t>
  </si>
  <si>
    <t>Middle Chesapeake Bay Mesohaline</t>
  </si>
  <si>
    <t>Lower Chesapeake Bay Mesohaline Maryland</t>
  </si>
  <si>
    <t>Choptank River Mesohaline mouth 1</t>
  </si>
  <si>
    <t>Choptank River Mesohaline 2</t>
  </si>
  <si>
    <t>Choptank River Oligohaline</t>
  </si>
  <si>
    <t>Upper Choptank River Tidal Fresh</t>
  </si>
  <si>
    <t>Lower Chester River Mesohaline</t>
  </si>
  <si>
    <t>Middle Chester River Oligohaline</t>
  </si>
  <si>
    <t>Upper Chester River Tidal Fresh</t>
  </si>
  <si>
    <t>Eastern Bay Mesohaline</t>
  </si>
  <si>
    <t>Elk River Oligohaline</t>
  </si>
  <si>
    <t>Fishing Bay Mesohaline</t>
  </si>
  <si>
    <t>Gunpowder River Oligohaline</t>
  </si>
  <si>
    <t>Honga River Mesohaline</t>
  </si>
  <si>
    <t>Little Choptank River Mesohaline</t>
  </si>
  <si>
    <t>Magothy River Mesohaline</t>
  </si>
  <si>
    <t>Manokin River Mesohaline</t>
  </si>
  <si>
    <t>Mattawoman Creek Tidal Fresh</t>
  </si>
  <si>
    <t>Middle River Oligohaline</t>
  </si>
  <si>
    <t>Lower Nanticoke River Mesohaline</t>
  </si>
  <si>
    <t>Upper Nanticoke River Oligohaline</t>
  </si>
  <si>
    <t>Upper Nanticoke River Tidal Fresh Delaware</t>
  </si>
  <si>
    <t>Upper Nanticoke River Tidal Fresh Maryland</t>
  </si>
  <si>
    <t>North East River Tidal Fresh</t>
  </si>
  <si>
    <t>Patapsco River Mesohaline</t>
  </si>
  <si>
    <t>Lower Patuxent River Mesohaline</t>
  </si>
  <si>
    <t>Middle Patuxent River Oligohaline</t>
  </si>
  <si>
    <t>Upper Patuxent River Tidal Fresh</t>
  </si>
  <si>
    <t>Piscataway Creek tidal Fresh</t>
  </si>
  <si>
    <t>Lower Pocomoke River Mesohaline Maryland</t>
  </si>
  <si>
    <t>Middle Pocomoke River Oligohaline Maryland</t>
  </si>
  <si>
    <t>Middle Pocomoke River Oligohaline Virginia</t>
  </si>
  <si>
    <t>Upper Pocomoke River Tidal Fresh</t>
  </si>
  <si>
    <t>Lower Potomac River Mesohaline Maryland</t>
  </si>
  <si>
    <t>Lower Potomac River Oligohaline Maryland</t>
  </si>
  <si>
    <t>Port Tobacco River Oligohaline Maryland</t>
  </si>
  <si>
    <t>Nanjemoy Creek Oligohaline Maryland</t>
  </si>
  <si>
    <t>Upper Potomac River Tidal Fresh DC</t>
  </si>
  <si>
    <t>Upper Potomac River Tidal Fresh Maryland</t>
  </si>
  <si>
    <t>Rhode River Mesohaline</t>
  </si>
  <si>
    <t>Sassafras River Oligohaline</t>
  </si>
  <si>
    <t>Severn River Mesohaline</t>
  </si>
  <si>
    <t>South River Mesohaline</t>
  </si>
  <si>
    <t>Tangier Sound Mesohaline Maryland</t>
  </si>
  <si>
    <t>Western Branch Patuxent River Tidal Fresh</t>
  </si>
  <si>
    <t>Wicomico River Mesohaline</t>
  </si>
  <si>
    <t>West River Mesohaline</t>
  </si>
  <si>
    <t>Populate blue cells below with information regarding Chesapeake Bay model geography.  To determine the applicable geography, locate your project on MDE's  interactive webmap at https://maryland.maps.arcgis.com/home/webmap/viewer.html?webmap=1d0793a8175e4e039dbd20967fa38ed9.  Locate your project site and identify the segment-shed and land-river segment it is located in.</t>
  </si>
  <si>
    <t>2.  Please populate the blue cells in this worksheet with applicable project data.  The calculator will subsequently generate the TN, TP, and TSS load reduction credit for the project. Once finished, email this spreadsheet along with other supporting documentation as defined here: https://mde.maryland.gov/programs/Water/WQT/Pages/index.aspx to MD's nutrient trading administrator as mde.wqtrading@maryland.gov.</t>
  </si>
</sst>
</file>

<file path=xl/styles.xml><?xml version="1.0" encoding="utf-8"?>
<styleSheet xmlns="http://schemas.openxmlformats.org/spreadsheetml/2006/main">
  <numFmts count="2">
    <numFmt numFmtId="164" formatCode="#,##0.0"/>
    <numFmt numFmtId="165" formatCode="0.0"/>
  </numFmts>
  <fonts count="25">
    <font>
      <sz val="11"/>
      <color theme="1"/>
      <name val="Calibri"/>
      <family val="2"/>
      <scheme val="minor"/>
    </font>
    <font>
      <b/>
      <sz val="11"/>
      <color theme="1"/>
      <name val="Calibri"/>
      <family val="2"/>
      <scheme val="minor"/>
    </font>
    <font>
      <i/>
      <sz val="11"/>
      <color theme="1"/>
      <name val="Calibri"/>
      <family val="2"/>
      <scheme val="minor"/>
    </font>
    <font>
      <sz val="18"/>
      <color theme="1"/>
      <name val="Calibri"/>
      <family val="2"/>
      <scheme val="minor"/>
    </font>
    <font>
      <b/>
      <sz val="18"/>
      <color theme="1"/>
      <name val="Calibri"/>
      <family val="2"/>
      <scheme val="minor"/>
    </font>
    <font>
      <b/>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name val="Calibri"/>
      <family val="2"/>
      <scheme val="minor"/>
    </font>
    <font>
      <i/>
      <sz val="11"/>
      <color rgb="FFFF0000"/>
      <name val="Calibri"/>
      <family val="2"/>
      <scheme val="minor"/>
    </font>
  </fonts>
  <fills count="3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bottom/>
      <diagonal/>
    </border>
    <border>
      <left style="thin">
        <color auto="1"/>
      </left>
      <right/>
      <top/>
      <bottom/>
      <diagonal/>
    </border>
    <border>
      <left/>
      <right style="thin">
        <color auto="1"/>
      </right>
      <top/>
      <bottom/>
      <diagonal/>
    </border>
    <border>
      <left style="thick">
        <color auto="1"/>
      </left>
      <right/>
      <top/>
      <bottom/>
      <diagonal/>
    </border>
  </borders>
  <cellStyleXfs count="43">
    <xf numFmtId="0" fontId="0" fillId="0" borderId="0"/>
    <xf numFmtId="0" fontId="7" fillId="0" borderId="0" applyNumberFormat="0" applyFill="0" applyBorder="0" applyAlignment="0" applyProtection="0"/>
    <xf numFmtId="0" fontId="8" fillId="0" borderId="28" applyNumberFormat="0" applyFill="0" applyAlignment="0" applyProtection="0"/>
    <xf numFmtId="0" fontId="9" fillId="0" borderId="29" applyNumberFormat="0" applyFill="0" applyAlignment="0" applyProtection="0"/>
    <xf numFmtId="0" fontId="10" fillId="0" borderId="30"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31" applyNumberFormat="0" applyAlignment="0" applyProtection="0"/>
    <xf numFmtId="0" fontId="15" fillId="10" borderId="32" applyNumberFormat="0" applyAlignment="0" applyProtection="0"/>
    <xf numFmtId="0" fontId="16" fillId="10" borderId="31" applyNumberFormat="0" applyAlignment="0" applyProtection="0"/>
    <xf numFmtId="0" fontId="17" fillId="0" borderId="33" applyNumberFormat="0" applyFill="0" applyAlignment="0" applyProtection="0"/>
    <xf numFmtId="0" fontId="18" fillId="11" borderId="34" applyNumberFormat="0" applyAlignment="0" applyProtection="0"/>
    <xf numFmtId="0" fontId="19" fillId="0" borderId="0" applyNumberFormat="0" applyFill="0" applyBorder="0" applyAlignment="0" applyProtection="0"/>
    <xf numFmtId="0" fontId="6" fillId="12" borderId="35" applyNumberFormat="0" applyFont="0" applyAlignment="0" applyProtection="0"/>
    <xf numFmtId="0" fontId="20" fillId="0" borderId="0" applyNumberFormat="0" applyFill="0" applyBorder="0" applyAlignment="0" applyProtection="0"/>
    <xf numFmtId="0" fontId="1" fillId="0" borderId="36" applyNumberFormat="0" applyFill="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22" fillId="0" borderId="0"/>
  </cellStyleXfs>
  <cellXfs count="116">
    <xf numFmtId="0" fontId="0" fillId="0" borderId="0" xfId="0"/>
    <xf numFmtId="0" fontId="0" fillId="5" borderId="0" xfId="0" applyFill="1"/>
    <xf numFmtId="165" fontId="0" fillId="0" borderId="0" xfId="0" applyNumberFormat="1" applyFill="1" applyBorder="1" applyAlignment="1">
      <alignment horizontal="center"/>
    </xf>
    <xf numFmtId="0" fontId="0" fillId="0" borderId="11" xfId="0" applyBorder="1"/>
    <xf numFmtId="0" fontId="0" fillId="0" borderId="14" xfId="0" applyBorder="1"/>
    <xf numFmtId="0" fontId="0" fillId="0" borderId="16" xfId="0" applyBorder="1"/>
    <xf numFmtId="0" fontId="0" fillId="0" borderId="0" xfId="0" applyFill="1"/>
    <xf numFmtId="0" fontId="3" fillId="0" borderId="0" xfId="0" applyFont="1" applyFill="1"/>
    <xf numFmtId="0" fontId="0" fillId="2" borderId="27" xfId="0" applyFill="1" applyBorder="1" applyAlignment="1">
      <alignment horizontal="center"/>
    </xf>
    <xf numFmtId="0" fontId="0" fillId="2" borderId="9" xfId="0" applyFill="1" applyBorder="1" applyAlignment="1">
      <alignment horizontal="center"/>
    </xf>
    <xf numFmtId="0" fontId="0" fillId="0" borderId="26" xfId="0"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0" fontId="0" fillId="0" borderId="0" xfId="0" applyBorder="1" applyAlignment="1"/>
    <xf numFmtId="0" fontId="23" fillId="0" borderId="0" xfId="42" applyFont="1"/>
    <xf numFmtId="0" fontId="0" fillId="0" borderId="0" xfId="0" applyFill="1" applyBorder="1"/>
    <xf numFmtId="1" fontId="0" fillId="0" borderId="0" xfId="0" applyNumberFormat="1" applyFill="1" applyBorder="1"/>
    <xf numFmtId="9" fontId="0" fillId="0" borderId="0" xfId="0" applyNumberFormat="1" applyFill="1" applyBorder="1"/>
    <xf numFmtId="0" fontId="0" fillId="0" borderId="0" xfId="0" applyFont="1" applyFill="1" applyBorder="1" applyAlignment="1"/>
    <xf numFmtId="0" fontId="0" fillId="0" borderId="0" xfId="0" applyFont="1" applyFill="1" applyBorder="1" applyAlignment="1">
      <alignment horizontal="center"/>
    </xf>
    <xf numFmtId="9" fontId="0" fillId="0" borderId="0" xfId="0" applyNumberFormat="1" applyFill="1" applyBorder="1" applyAlignment="1">
      <alignment horizontal="center"/>
    </xf>
    <xf numFmtId="0" fontId="0" fillId="0" borderId="0" xfId="0" applyFont="1" applyFill="1" applyBorder="1"/>
    <xf numFmtId="0" fontId="0" fillId="0" borderId="0" xfId="0" applyFill="1" applyBorder="1" applyAlignment="1">
      <alignment horizontal="left"/>
    </xf>
    <xf numFmtId="0" fontId="0" fillId="0" borderId="0" xfId="0"/>
    <xf numFmtId="0" fontId="2" fillId="3" borderId="0" xfId="0" applyFont="1" applyFill="1" applyBorder="1" applyAlignment="1">
      <alignment horizontal="center"/>
    </xf>
    <xf numFmtId="0" fontId="2" fillId="3" borderId="8" xfId="0" applyFont="1" applyFill="1" applyBorder="1" applyAlignment="1">
      <alignment horizontal="center"/>
    </xf>
    <xf numFmtId="0" fontId="0" fillId="0" borderId="44" xfId="0" applyFill="1" applyBorder="1"/>
    <xf numFmtId="0" fontId="0" fillId="2" borderId="13" xfId="0" applyFill="1" applyBorder="1"/>
    <xf numFmtId="0" fontId="0" fillId="2" borderId="18" xfId="0" applyFill="1" applyBorder="1"/>
    <xf numFmtId="0" fontId="0" fillId="0" borderId="0" xfId="0" applyBorder="1" applyAlignment="1">
      <alignment horizontal="center"/>
    </xf>
    <xf numFmtId="9" fontId="0" fillId="0" borderId="0" xfId="0" applyNumberFormat="1" applyBorder="1" applyAlignment="1">
      <alignment horizontal="center"/>
    </xf>
    <xf numFmtId="0" fontId="0" fillId="0" borderId="0" xfId="0" applyBorder="1"/>
    <xf numFmtId="165" fontId="0" fillId="0" borderId="0" xfId="0" applyNumberFormat="1" applyBorder="1" applyAlignment="1">
      <alignment horizontal="center"/>
    </xf>
    <xf numFmtId="164" fontId="0" fillId="0" borderId="0" xfId="0" applyNumberFormat="1" applyFill="1" applyBorder="1" applyAlignment="1">
      <alignment horizontal="left"/>
    </xf>
    <xf numFmtId="0" fontId="0" fillId="0" borderId="0" xfId="0" applyFill="1" applyBorder="1" applyAlignment="1">
      <alignment horizontal="center"/>
    </xf>
    <xf numFmtId="0" fontId="2" fillId="3" borderId="45" xfId="0" applyFont="1" applyFill="1" applyBorder="1" applyAlignment="1">
      <alignment horizontal="center"/>
    </xf>
    <xf numFmtId="164" fontId="0" fillId="0" borderId="0" xfId="0" applyNumberFormat="1" applyFill="1" applyBorder="1" applyAlignment="1">
      <alignment horizontal="center"/>
    </xf>
    <xf numFmtId="164" fontId="0" fillId="0" borderId="9" xfId="0" applyNumberFormat="1" applyFill="1" applyBorder="1" applyAlignment="1">
      <alignment horizontal="center"/>
    </xf>
    <xf numFmtId="164" fontId="0" fillId="0" borderId="10" xfId="0" applyNumberFormat="1" applyFill="1" applyBorder="1" applyAlignment="1">
      <alignment horizontal="center"/>
    </xf>
    <xf numFmtId="164" fontId="0" fillId="2" borderId="23" xfId="0" applyNumberFormat="1" applyFill="1" applyBorder="1" applyAlignment="1">
      <alignment horizontal="left"/>
    </xf>
    <xf numFmtId="164" fontId="0" fillId="2" borderId="7" xfId="0" applyNumberFormat="1" applyFill="1" applyBorder="1" applyAlignment="1">
      <alignment horizontal="left"/>
    </xf>
    <xf numFmtId="0" fontId="2" fillId="3" borderId="46" xfId="0" applyFon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7" xfId="0"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xf numFmtId="164" fontId="0" fillId="0" borderId="7" xfId="0" applyNumberFormat="1" applyFill="1" applyBorder="1" applyAlignment="1">
      <alignment horizontal="center"/>
    </xf>
    <xf numFmtId="164" fontId="0" fillId="0" borderId="24" xfId="0" applyNumberFormat="1" applyBorder="1" applyAlignment="1">
      <alignment horizontal="center"/>
    </xf>
    <xf numFmtId="0" fontId="2" fillId="3" borderId="47" xfId="0" applyFont="1" applyFill="1" applyBorder="1" applyAlignment="1">
      <alignment horizontal="center"/>
    </xf>
    <xf numFmtId="164" fontId="0" fillId="2" borderId="23" xfId="0" applyNumberFormat="1" applyFill="1" applyBorder="1" applyAlignment="1">
      <alignment horizontal="center"/>
    </xf>
    <xf numFmtId="164" fontId="0" fillId="2" borderId="7" xfId="0" applyNumberFormat="1" applyFill="1" applyBorder="1" applyAlignment="1">
      <alignment horizontal="center"/>
    </xf>
    <xf numFmtId="164" fontId="0" fillId="0" borderId="7" xfId="0" applyNumberFormat="1" applyBorder="1" applyAlignment="1">
      <alignment horizontal="center"/>
    </xf>
    <xf numFmtId="164" fontId="0" fillId="0" borderId="27" xfId="0" applyNumberFormat="1" applyFill="1" applyBorder="1" applyAlignment="1">
      <alignment horizontal="center"/>
    </xf>
    <xf numFmtId="164" fontId="0" fillId="0" borderId="26" xfId="0" applyNumberFormat="1" applyFill="1" applyBorder="1" applyAlignment="1">
      <alignment horizontal="center"/>
    </xf>
    <xf numFmtId="164" fontId="0" fillId="2" borderId="25" xfId="0" applyNumberFormat="1" applyFill="1" applyBorder="1" applyAlignment="1">
      <alignment horizontal="center"/>
    </xf>
    <xf numFmtId="164" fontId="0" fillId="2" borderId="26" xfId="0" applyNumberFormat="1" applyFill="1" applyBorder="1" applyAlignment="1">
      <alignment horizontal="center"/>
    </xf>
    <xf numFmtId="164" fontId="0" fillId="0" borderId="27" xfId="0" applyNumberFormat="1" applyBorder="1" applyAlignment="1">
      <alignment horizontal="center"/>
    </xf>
    <xf numFmtId="0" fontId="0" fillId="3" borderId="8" xfId="0" applyFill="1" applyBorder="1" applyAlignment="1">
      <alignment horizontal="center"/>
    </xf>
    <xf numFmtId="164" fontId="0" fillId="4" borderId="25" xfId="0" applyNumberFormat="1" applyFill="1" applyBorder="1" applyAlignment="1">
      <alignment horizontal="center"/>
    </xf>
    <xf numFmtId="164" fontId="0" fillId="4" borderId="9" xfId="0" applyNumberFormat="1" applyFill="1" applyBorder="1" applyAlignment="1">
      <alignment horizontal="center"/>
    </xf>
    <xf numFmtId="164" fontId="0" fillId="4" borderId="10" xfId="0" applyNumberFormat="1" applyFill="1" applyBorder="1" applyAlignment="1">
      <alignment horizontal="center"/>
    </xf>
    <xf numFmtId="0" fontId="0" fillId="0" borderId="0" xfId="0" applyFill="1" applyBorder="1" applyAlignment="1"/>
    <xf numFmtId="0" fontId="1" fillId="0" borderId="0" xfId="0" applyFont="1" applyBorder="1"/>
    <xf numFmtId="0" fontId="0" fillId="0" borderId="0" xfId="0" applyBorder="1" applyAlignment="1">
      <alignment vertical="top" wrapText="1"/>
    </xf>
    <xf numFmtId="0" fontId="0" fillId="5" borderId="0" xfId="0" applyFill="1" applyBorder="1"/>
    <xf numFmtId="0" fontId="3" fillId="5" borderId="0" xfId="0" applyFont="1" applyFill="1"/>
    <xf numFmtId="0" fontId="2" fillId="0" borderId="0" xfId="0" applyFont="1" applyBorder="1" applyAlignment="1">
      <alignment vertical="top" wrapText="1"/>
    </xf>
    <xf numFmtId="0" fontId="2" fillId="3" borderId="37" xfId="0" applyFont="1" applyFill="1" applyBorder="1" applyAlignment="1">
      <alignment horizontal="center"/>
    </xf>
    <xf numFmtId="0" fontId="2" fillId="3" borderId="38" xfId="0" applyFont="1" applyFill="1" applyBorder="1" applyAlignment="1">
      <alignment horizontal="center"/>
    </xf>
    <xf numFmtId="0" fontId="0" fillId="0" borderId="39" xfId="0" applyBorder="1" applyAlignment="1"/>
    <xf numFmtId="0" fontId="2" fillId="3" borderId="19" xfId="0" applyFont="1" applyFill="1" applyBorder="1" applyAlignment="1">
      <alignment horizontal="left"/>
    </xf>
    <xf numFmtId="0" fontId="2" fillId="3" borderId="20" xfId="0" applyFont="1" applyFill="1" applyBorder="1" applyAlignment="1">
      <alignment horizontal="left"/>
    </xf>
    <xf numFmtId="0" fontId="0" fillId="0" borderId="20" xfId="0" applyBorder="1" applyAlignment="1">
      <alignment horizontal="left"/>
    </xf>
    <xf numFmtId="0" fontId="0" fillId="0" borderId="21" xfId="0" applyBorder="1" applyAlignment="1">
      <alignment horizontal="left"/>
    </xf>
    <xf numFmtId="164" fontId="2" fillId="3" borderId="41" xfId="0" applyNumberFormat="1" applyFont="1" applyFill="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2" fillId="3"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8" xfId="0" applyBorder="1" applyAlignment="1"/>
    <xf numFmtId="0" fontId="0" fillId="0" borderId="47" xfId="0" applyBorder="1" applyAlignment="1"/>
    <xf numFmtId="0" fontId="0" fillId="0" borderId="25" xfId="0" applyBorder="1" applyAlignment="1"/>
    <xf numFmtId="0" fontId="0" fillId="0" borderId="9" xfId="0" applyBorder="1" applyAlignment="1"/>
    <xf numFmtId="0" fontId="0" fillId="0" borderId="3" xfId="0" applyBorder="1" applyAlignment="1"/>
    <xf numFmtId="0" fontId="0" fillId="0" borderId="4" xfId="0" applyBorder="1" applyAlignment="1"/>
    <xf numFmtId="0" fontId="0" fillId="0" borderId="40" xfId="0" applyBorder="1" applyAlignment="1"/>
    <xf numFmtId="0" fontId="0" fillId="0" borderId="0" xfId="0" applyBorder="1" applyAlignment="1">
      <alignment vertical="top" wrapText="1"/>
    </xf>
    <xf numFmtId="0" fontId="2" fillId="3" borderId="22" xfId="0" applyFont="1" applyFill="1" applyBorder="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164" fontId="24" fillId="0" borderId="22" xfId="0" applyNumberFormat="1" applyFont="1" applyFill="1" applyBorder="1" applyAlignment="1">
      <alignment horizontal="left" vertical="top" wrapText="1"/>
    </xf>
    <xf numFmtId="0" fontId="0" fillId="0" borderId="3" xfId="0" applyBorder="1" applyAlignment="1">
      <alignment vertical="top" wrapText="1"/>
    </xf>
    <xf numFmtId="0" fontId="0" fillId="0" borderId="40" xfId="0" applyBorder="1" applyAlignment="1">
      <alignment vertical="top" wrapText="1"/>
    </xf>
    <xf numFmtId="0" fontId="0" fillId="0" borderId="23" xfId="0" applyBorder="1" applyAlignment="1">
      <alignment vertical="top" wrapText="1"/>
    </xf>
    <xf numFmtId="0" fontId="0" fillId="0" borderId="6" xfId="0" applyBorder="1" applyAlignment="1">
      <alignment vertical="top" wrapText="1"/>
    </xf>
    <xf numFmtId="0" fontId="0" fillId="0" borderId="24" xfId="0" applyBorder="1" applyAlignment="1">
      <alignment vertical="top" wrapText="1"/>
    </xf>
    <xf numFmtId="0" fontId="4" fillId="0" borderId="0" xfId="0" applyFont="1" applyFill="1" applyBorder="1" applyAlignment="1"/>
    <xf numFmtId="0" fontId="1" fillId="0" borderId="0" xfId="0" applyFont="1" applyBorder="1" applyAlignment="1"/>
    <xf numFmtId="0" fontId="0" fillId="2" borderId="12" xfId="0" applyFill="1" applyBorder="1" applyAlignment="1"/>
    <xf numFmtId="0" fontId="0" fillId="2" borderId="13" xfId="0" applyFill="1" applyBorder="1" applyAlignment="1"/>
    <xf numFmtId="0" fontId="0" fillId="2" borderId="1" xfId="0" applyFill="1" applyBorder="1" applyAlignment="1"/>
    <xf numFmtId="0" fontId="0" fillId="2" borderId="15" xfId="0" applyFill="1" applyBorder="1" applyAlignment="1"/>
    <xf numFmtId="0" fontId="0" fillId="2" borderId="41" xfId="0" applyFill="1" applyBorder="1" applyAlignment="1"/>
    <xf numFmtId="0" fontId="0" fillId="2" borderId="42" xfId="0" applyFill="1" applyBorder="1" applyAlignment="1"/>
    <xf numFmtId="0" fontId="0" fillId="2" borderId="43" xfId="0" applyFill="1" applyBorder="1" applyAlignment="1"/>
    <xf numFmtId="0" fontId="0" fillId="2" borderId="17" xfId="0" applyFill="1" applyBorder="1" applyAlignment="1"/>
    <xf numFmtId="0" fontId="0" fillId="2" borderId="18" xfId="0" applyFill="1" applyBorder="1" applyAlignment="1"/>
    <xf numFmtId="0" fontId="5" fillId="0" borderId="0" xfId="0" applyFont="1" applyBorder="1" applyAlignment="1"/>
    <xf numFmtId="0" fontId="0" fillId="0" borderId="42" xfId="0" applyBorder="1" applyAlignment="1"/>
    <xf numFmtId="0" fontId="0" fillId="0" borderId="43" xfId="0" applyBorder="1" applyAlignment="1"/>
    <xf numFmtId="0" fontId="4" fillId="0" borderId="0" xfId="0" applyFont="1" applyBorder="1" applyAlignment="1"/>
    <xf numFmtId="0" fontId="2" fillId="0" borderId="0" xfId="0" applyFont="1" applyBorder="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MAST to WIP Relate"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1066800</xdr:colOff>
      <xdr:row>6</xdr:row>
      <xdr:rowOff>142780</xdr:rowOff>
    </xdr:to>
    <xdr:pic>
      <xdr:nvPicPr>
        <xdr:cNvPr id="1032"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66675" y="38100"/>
          <a:ext cx="1000125" cy="124768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22"/>
  <sheetViews>
    <sheetView tabSelected="1" workbookViewId="0">
      <selection activeCell="A42" sqref="A42"/>
    </sheetView>
  </sheetViews>
  <sheetFormatPr defaultRowHeight="15"/>
  <cols>
    <col min="1" max="1" width="19.140625" customWidth="1"/>
    <col min="2" max="2" width="22.140625" customWidth="1"/>
    <col min="3" max="3" width="14.28515625" customWidth="1"/>
    <col min="4" max="4" width="14.85546875" customWidth="1"/>
    <col min="5" max="5" width="9.42578125" bestFit="1" customWidth="1"/>
    <col min="6" max="6" width="12.5703125" customWidth="1"/>
    <col min="7" max="7" width="12" customWidth="1"/>
    <col min="8" max="8" width="13.140625" customWidth="1"/>
    <col min="9" max="9" width="12.28515625" customWidth="1"/>
    <col min="10" max="10" width="10.85546875" customWidth="1"/>
    <col min="11" max="11" width="14.28515625" customWidth="1"/>
    <col min="12" max="12" width="3.28515625" customWidth="1"/>
    <col min="13" max="13" width="14" customWidth="1"/>
    <col min="14" max="14" width="15.85546875" customWidth="1"/>
    <col min="15" max="15" width="16.28515625" customWidth="1"/>
  </cols>
  <sheetData>
    <row r="1" spans="1:12">
      <c r="A1" s="31"/>
      <c r="B1" s="63" t="s">
        <v>21</v>
      </c>
      <c r="C1" s="31"/>
      <c r="D1" s="31"/>
      <c r="E1" s="31"/>
      <c r="F1" s="31"/>
      <c r="G1" s="31"/>
      <c r="H1" s="31"/>
      <c r="I1" s="31"/>
      <c r="J1" s="31"/>
      <c r="K1" s="31"/>
      <c r="L1" s="1"/>
    </row>
    <row r="2" spans="1:12">
      <c r="A2" s="31"/>
      <c r="B2" s="31" t="s">
        <v>17</v>
      </c>
      <c r="C2" s="31"/>
      <c r="D2" s="31"/>
      <c r="E2" s="31"/>
      <c r="F2" s="31"/>
      <c r="G2" s="31"/>
      <c r="H2" s="31"/>
      <c r="I2" s="31"/>
      <c r="J2" s="31"/>
      <c r="K2" s="31"/>
      <c r="L2" s="1"/>
    </row>
    <row r="3" spans="1:12">
      <c r="A3" s="31"/>
      <c r="B3" s="31" t="s">
        <v>18</v>
      </c>
      <c r="C3" s="31"/>
      <c r="D3" s="31"/>
      <c r="E3" s="31"/>
      <c r="F3" s="31"/>
      <c r="G3" s="31"/>
      <c r="H3" s="31"/>
      <c r="I3" s="31"/>
      <c r="J3" s="31"/>
      <c r="K3" s="31"/>
      <c r="L3" s="1"/>
    </row>
    <row r="4" spans="1:12">
      <c r="A4" s="31"/>
      <c r="B4" s="31"/>
      <c r="C4" s="31"/>
      <c r="D4" s="31"/>
      <c r="E4" s="31"/>
      <c r="F4" s="31"/>
      <c r="G4" s="31"/>
      <c r="H4" s="31"/>
      <c r="I4" s="31"/>
      <c r="J4" s="31"/>
      <c r="K4" s="31"/>
      <c r="L4" s="1"/>
    </row>
    <row r="5" spans="1:12">
      <c r="A5" s="31"/>
      <c r="B5" s="31"/>
      <c r="C5" s="31"/>
      <c r="D5" s="31"/>
      <c r="E5" s="31"/>
      <c r="F5" s="31"/>
      <c r="G5" s="31"/>
      <c r="H5" s="31"/>
      <c r="I5" s="31"/>
      <c r="J5" s="31"/>
      <c r="K5" s="31"/>
      <c r="L5" s="1"/>
    </row>
    <row r="6" spans="1:12">
      <c r="A6" s="31"/>
      <c r="B6" s="31"/>
      <c r="C6" s="31"/>
      <c r="D6" s="31"/>
      <c r="E6" s="31"/>
      <c r="F6" s="31"/>
      <c r="G6" s="31"/>
      <c r="H6" s="31"/>
      <c r="I6" s="31"/>
      <c r="J6" s="31"/>
      <c r="K6" s="31"/>
      <c r="L6" s="1"/>
    </row>
    <row r="7" spans="1:12">
      <c r="A7" s="31"/>
      <c r="B7" s="31"/>
      <c r="C7" s="31"/>
      <c r="D7" s="31"/>
      <c r="E7" s="31"/>
      <c r="F7" s="31"/>
      <c r="G7" s="31"/>
      <c r="H7" s="31"/>
      <c r="I7" s="31"/>
      <c r="J7" s="31"/>
      <c r="K7" s="31"/>
      <c r="L7" s="1"/>
    </row>
    <row r="8" spans="1:12">
      <c r="A8" s="31"/>
      <c r="B8" s="31"/>
      <c r="C8" s="31"/>
      <c r="D8" s="31"/>
      <c r="E8" s="31"/>
      <c r="F8" s="31"/>
      <c r="G8" s="31"/>
      <c r="H8" s="31"/>
      <c r="I8" s="31"/>
      <c r="J8" s="31"/>
      <c r="K8" s="31"/>
      <c r="L8" s="1"/>
    </row>
    <row r="9" spans="1:12">
      <c r="A9" s="111" t="s">
        <v>25</v>
      </c>
      <c r="B9" s="111"/>
      <c r="C9" s="111"/>
      <c r="D9" s="111"/>
      <c r="E9" s="111"/>
      <c r="F9" s="111"/>
      <c r="G9" s="111"/>
      <c r="H9" s="111"/>
      <c r="I9" s="111"/>
      <c r="J9" s="111"/>
      <c r="K9" s="111"/>
      <c r="L9" s="1"/>
    </row>
    <row r="10" spans="1:12">
      <c r="A10" s="67" t="s">
        <v>802</v>
      </c>
      <c r="B10" s="67"/>
      <c r="C10" s="67"/>
      <c r="D10" s="67"/>
      <c r="E10" s="67"/>
      <c r="F10" s="67"/>
      <c r="G10" s="67"/>
      <c r="H10" s="67"/>
      <c r="I10" s="67"/>
      <c r="J10" s="67"/>
      <c r="K10" s="67"/>
      <c r="L10" s="1"/>
    </row>
    <row r="11" spans="1:12">
      <c r="A11" s="67" t="s">
        <v>876</v>
      </c>
      <c r="B11" s="67"/>
      <c r="C11" s="67"/>
      <c r="D11" s="67"/>
      <c r="E11" s="67"/>
      <c r="F11" s="67"/>
      <c r="G11" s="67"/>
      <c r="H11" s="67"/>
      <c r="I11" s="67"/>
      <c r="J11" s="67"/>
      <c r="K11" s="67"/>
      <c r="L11" s="1"/>
    </row>
    <row r="12" spans="1:12" ht="30.75" customHeight="1">
      <c r="A12" s="67"/>
      <c r="B12" s="67"/>
      <c r="C12" s="67"/>
      <c r="D12" s="67"/>
      <c r="E12" s="67"/>
      <c r="F12" s="67"/>
      <c r="G12" s="67"/>
      <c r="H12" s="67"/>
      <c r="I12" s="67"/>
      <c r="J12" s="67"/>
      <c r="K12" s="67"/>
      <c r="L12" s="1"/>
    </row>
    <row r="13" spans="1:12">
      <c r="A13" s="67" t="s">
        <v>803</v>
      </c>
      <c r="B13" s="67"/>
      <c r="C13" s="67"/>
      <c r="D13" s="67"/>
      <c r="E13" s="67"/>
      <c r="F13" s="67"/>
      <c r="G13" s="67"/>
      <c r="H13" s="67"/>
      <c r="I13" s="67"/>
      <c r="J13" s="67"/>
      <c r="K13" s="67"/>
      <c r="L13" s="1"/>
    </row>
    <row r="14" spans="1:12">
      <c r="A14" s="67"/>
      <c r="B14" s="67"/>
      <c r="C14" s="67"/>
      <c r="D14" s="67"/>
      <c r="E14" s="67"/>
      <c r="F14" s="67"/>
      <c r="G14" s="67"/>
      <c r="H14" s="67"/>
      <c r="I14" s="67"/>
      <c r="J14" s="67"/>
      <c r="K14" s="67"/>
      <c r="L14" s="1"/>
    </row>
    <row r="15" spans="1:12">
      <c r="A15" s="64"/>
      <c r="B15" s="64"/>
      <c r="C15" s="64"/>
      <c r="D15" s="64"/>
      <c r="E15" s="64"/>
      <c r="F15" s="64"/>
      <c r="G15" s="64"/>
      <c r="H15" s="64"/>
      <c r="I15" s="64"/>
      <c r="J15" s="64"/>
      <c r="K15" s="64"/>
      <c r="L15" s="1"/>
    </row>
    <row r="16" spans="1:12">
      <c r="A16" s="31"/>
      <c r="B16" s="31"/>
      <c r="C16" s="31"/>
      <c r="D16" s="31"/>
      <c r="E16" s="31"/>
      <c r="F16" s="31"/>
      <c r="G16" s="31"/>
      <c r="H16" s="31"/>
      <c r="I16" s="31"/>
      <c r="J16" s="31"/>
      <c r="K16" s="31"/>
      <c r="L16" s="1"/>
    </row>
    <row r="17" spans="1:12">
      <c r="A17" s="65"/>
      <c r="B17" s="65"/>
      <c r="C17" s="65"/>
      <c r="D17" s="65"/>
      <c r="E17" s="65"/>
      <c r="F17" s="65"/>
      <c r="G17" s="65"/>
      <c r="H17" s="65"/>
      <c r="I17" s="65"/>
      <c r="J17" s="65"/>
      <c r="K17" s="65"/>
      <c r="L17" s="1"/>
    </row>
    <row r="18" spans="1:12" s="7" customFormat="1" ht="23.25">
      <c r="A18" s="100" t="s">
        <v>19</v>
      </c>
      <c r="B18" s="100"/>
      <c r="C18" s="100"/>
      <c r="D18" s="100"/>
      <c r="E18" s="100"/>
      <c r="F18" s="100"/>
      <c r="G18" s="100"/>
      <c r="H18" s="100"/>
      <c r="I18" s="100"/>
      <c r="J18" s="100"/>
      <c r="K18" s="100"/>
      <c r="L18" s="66"/>
    </row>
    <row r="19" spans="1:12" ht="15.75" thickBot="1">
      <c r="A19" s="115" t="s">
        <v>16</v>
      </c>
      <c r="B19" s="82"/>
      <c r="C19" s="82"/>
      <c r="D19" s="82"/>
      <c r="E19" s="82"/>
      <c r="F19" s="82"/>
      <c r="G19" s="82"/>
      <c r="H19" s="82"/>
      <c r="I19" s="82"/>
      <c r="J19" s="82"/>
      <c r="K19" s="82"/>
      <c r="L19" s="1"/>
    </row>
    <row r="20" spans="1:12" ht="15.75" thickTop="1">
      <c r="A20" s="3" t="s">
        <v>7</v>
      </c>
      <c r="B20" s="102"/>
      <c r="C20" s="102"/>
      <c r="D20" s="102"/>
      <c r="E20" s="102"/>
      <c r="F20" s="103"/>
      <c r="G20" s="31"/>
      <c r="H20" s="31"/>
      <c r="I20" s="31"/>
      <c r="J20" s="31"/>
      <c r="K20" s="31"/>
      <c r="L20" s="1"/>
    </row>
    <row r="21" spans="1:12">
      <c r="A21" s="4" t="s">
        <v>8</v>
      </c>
      <c r="B21" s="104"/>
      <c r="C21" s="104"/>
      <c r="D21" s="104"/>
      <c r="E21" s="104"/>
      <c r="F21" s="105"/>
      <c r="G21" s="31"/>
      <c r="H21" s="31"/>
      <c r="I21" s="31"/>
      <c r="J21" s="31"/>
      <c r="K21" s="31"/>
      <c r="L21" s="1"/>
    </row>
    <row r="22" spans="1:12" s="23" customFormat="1">
      <c r="A22" s="4" t="s">
        <v>790</v>
      </c>
      <c r="B22" s="106"/>
      <c r="C22" s="112"/>
      <c r="D22" s="112"/>
      <c r="E22" s="112"/>
      <c r="F22" s="113"/>
      <c r="G22" s="31"/>
      <c r="H22" s="31"/>
      <c r="I22" s="31"/>
      <c r="J22" s="31"/>
      <c r="K22" s="31"/>
      <c r="L22" s="1"/>
    </row>
    <row r="23" spans="1:12">
      <c r="A23" s="4" t="s">
        <v>22</v>
      </c>
      <c r="B23" s="106"/>
      <c r="C23" s="107"/>
      <c r="D23" s="107"/>
      <c r="E23" s="107"/>
      <c r="F23" s="108"/>
      <c r="G23" s="31"/>
      <c r="H23" s="31"/>
      <c r="I23" s="31"/>
      <c r="J23" s="31"/>
      <c r="K23" s="31"/>
      <c r="L23" s="1"/>
    </row>
    <row r="24" spans="1:12" ht="15.75" thickBot="1">
      <c r="A24" s="5" t="s">
        <v>23</v>
      </c>
      <c r="B24" s="109"/>
      <c r="C24" s="109"/>
      <c r="D24" s="109"/>
      <c r="E24" s="109"/>
      <c r="F24" s="110"/>
      <c r="G24" s="31"/>
      <c r="H24" s="31"/>
      <c r="I24" s="31"/>
      <c r="J24" s="31"/>
      <c r="K24" s="31"/>
      <c r="L24" s="1"/>
    </row>
    <row r="25" spans="1:12" ht="15.75" thickTop="1">
      <c r="A25" s="26"/>
      <c r="B25" s="31"/>
      <c r="C25" s="31"/>
      <c r="D25" s="31"/>
      <c r="E25" s="31"/>
      <c r="F25" s="31"/>
      <c r="G25" s="31"/>
      <c r="H25" s="31"/>
      <c r="I25" s="31"/>
      <c r="J25" s="31"/>
      <c r="K25" s="31"/>
      <c r="L25" s="1"/>
    </row>
    <row r="26" spans="1:12" s="23" customFormat="1">
      <c r="A26" s="31"/>
      <c r="B26" s="31"/>
      <c r="C26" s="31"/>
      <c r="D26" s="31"/>
      <c r="E26" s="31"/>
      <c r="F26" s="31"/>
      <c r="G26" s="31"/>
      <c r="H26" s="31"/>
      <c r="I26" s="31"/>
      <c r="J26" s="31"/>
      <c r="K26" s="31"/>
      <c r="L26" s="1"/>
    </row>
    <row r="27" spans="1:12" s="23" customFormat="1">
      <c r="A27" s="65"/>
      <c r="B27" s="65"/>
      <c r="C27" s="65"/>
      <c r="D27" s="65"/>
      <c r="E27" s="65"/>
      <c r="F27" s="65"/>
      <c r="G27" s="65"/>
      <c r="H27" s="65"/>
      <c r="I27" s="65"/>
      <c r="J27" s="65"/>
      <c r="K27" s="65"/>
      <c r="L27" s="1"/>
    </row>
    <row r="28" spans="1:12" s="23" customFormat="1" ht="23.25">
      <c r="A28" s="114" t="s">
        <v>791</v>
      </c>
      <c r="B28" s="101"/>
      <c r="C28" s="101"/>
      <c r="D28" s="101"/>
      <c r="E28" s="101"/>
      <c r="F28" s="101"/>
      <c r="G28" s="101"/>
      <c r="H28" s="101"/>
      <c r="I28" s="101"/>
      <c r="J28" s="101"/>
      <c r="K28" s="101"/>
      <c r="L28" s="1"/>
    </row>
    <row r="29" spans="1:12" s="23" customFormat="1">
      <c r="A29" s="67" t="s">
        <v>875</v>
      </c>
      <c r="B29" s="67"/>
      <c r="C29" s="67"/>
      <c r="D29" s="67"/>
      <c r="E29" s="67"/>
      <c r="F29" s="67"/>
      <c r="G29" s="67"/>
      <c r="H29" s="67"/>
      <c r="I29" s="67"/>
      <c r="J29" s="67"/>
      <c r="K29" s="67"/>
      <c r="L29" s="1"/>
    </row>
    <row r="30" spans="1:12" s="23" customFormat="1" ht="32.25" customHeight="1" thickBot="1">
      <c r="A30" s="67"/>
      <c r="B30" s="67"/>
      <c r="C30" s="67"/>
      <c r="D30" s="67"/>
      <c r="E30" s="67"/>
      <c r="F30" s="67"/>
      <c r="G30" s="67"/>
      <c r="H30" s="67"/>
      <c r="I30" s="67"/>
      <c r="J30" s="67"/>
      <c r="K30" s="67"/>
      <c r="L30" s="1"/>
    </row>
    <row r="31" spans="1:12" s="23" customFormat="1" ht="15.75" thickTop="1">
      <c r="A31" s="3" t="s">
        <v>47</v>
      </c>
      <c r="B31" s="27"/>
      <c r="C31" s="31"/>
      <c r="D31" s="31"/>
      <c r="E31" s="31"/>
      <c r="F31" s="31"/>
      <c r="G31" s="31"/>
      <c r="H31" s="31"/>
      <c r="I31" s="31"/>
      <c r="J31" s="31"/>
      <c r="K31" s="31"/>
      <c r="L31" s="1"/>
    </row>
    <row r="32" spans="1:12" s="23" customFormat="1" ht="15.75" thickBot="1">
      <c r="A32" s="5" t="s">
        <v>48</v>
      </c>
      <c r="B32" s="28"/>
      <c r="C32" s="31"/>
      <c r="D32" s="31"/>
      <c r="E32" s="31"/>
      <c r="F32" s="31"/>
      <c r="G32" s="31"/>
      <c r="H32" s="31"/>
      <c r="I32" s="31"/>
      <c r="J32" s="31"/>
      <c r="K32" s="31"/>
      <c r="L32" s="1"/>
    </row>
    <row r="33" spans="1:29" s="23" customFormat="1" ht="15.75" thickTop="1">
      <c r="A33" s="31"/>
      <c r="B33" s="15"/>
      <c r="C33" s="31"/>
      <c r="D33" s="31"/>
      <c r="E33" s="31"/>
      <c r="F33" s="31"/>
      <c r="G33" s="31"/>
      <c r="H33" s="31"/>
      <c r="I33" s="31"/>
      <c r="J33" s="31"/>
      <c r="K33" s="31"/>
      <c r="L33" s="1"/>
    </row>
    <row r="34" spans="1:29" s="23" customFormat="1">
      <c r="A34" s="31"/>
      <c r="B34" s="31"/>
      <c r="C34" s="31"/>
      <c r="D34" s="31"/>
      <c r="E34" s="31"/>
      <c r="F34" s="31"/>
      <c r="G34" s="31"/>
      <c r="H34" s="31"/>
      <c r="I34" s="31"/>
      <c r="J34" s="31"/>
      <c r="K34" s="31"/>
      <c r="L34" s="1"/>
    </row>
    <row r="35" spans="1:29">
      <c r="A35" s="65"/>
      <c r="B35" s="65"/>
      <c r="C35" s="65"/>
      <c r="D35" s="65"/>
      <c r="E35" s="65"/>
      <c r="F35" s="65"/>
      <c r="G35" s="65"/>
      <c r="H35" s="65"/>
      <c r="I35" s="65"/>
      <c r="J35" s="65"/>
      <c r="K35" s="65"/>
      <c r="L35" s="1"/>
    </row>
    <row r="36" spans="1:29" s="6" customFormat="1" ht="23.25">
      <c r="A36" s="100" t="s">
        <v>20</v>
      </c>
      <c r="B36" s="101"/>
      <c r="C36" s="101"/>
      <c r="D36" s="101"/>
      <c r="E36" s="101"/>
      <c r="F36" s="101"/>
      <c r="G36" s="101"/>
      <c r="H36" s="101"/>
      <c r="I36" s="101"/>
      <c r="J36" s="101"/>
      <c r="K36" s="101"/>
      <c r="L36" s="1"/>
    </row>
    <row r="37" spans="1:29">
      <c r="A37" s="67" t="s">
        <v>801</v>
      </c>
      <c r="B37" s="90"/>
      <c r="C37" s="90"/>
      <c r="D37" s="90"/>
      <c r="E37" s="90"/>
      <c r="F37" s="90"/>
      <c r="G37" s="90"/>
      <c r="H37" s="90"/>
      <c r="I37" s="90"/>
      <c r="J37" s="90"/>
      <c r="K37" s="90"/>
      <c r="L37" s="1"/>
    </row>
    <row r="38" spans="1:29" s="23" customFormat="1" ht="15.75" thickBot="1">
      <c r="A38" s="90"/>
      <c r="B38" s="90"/>
      <c r="C38" s="90"/>
      <c r="D38" s="90"/>
      <c r="E38" s="90"/>
      <c r="F38" s="90"/>
      <c r="G38" s="90"/>
      <c r="H38" s="90"/>
      <c r="I38" s="90"/>
      <c r="J38" s="90"/>
      <c r="K38" s="90"/>
      <c r="L38" s="1"/>
    </row>
    <row r="39" spans="1:29" ht="15.75" thickTop="1">
      <c r="A39" s="71" t="s">
        <v>14</v>
      </c>
      <c r="B39" s="73"/>
      <c r="C39" s="73"/>
      <c r="D39" s="73"/>
      <c r="E39" s="73"/>
      <c r="F39" s="73"/>
      <c r="G39" s="73"/>
      <c r="H39" s="73"/>
      <c r="I39" s="73"/>
      <c r="J39" s="73"/>
      <c r="K39" s="74"/>
      <c r="L39" s="1"/>
      <c r="M39" s="13"/>
    </row>
    <row r="40" spans="1:29">
      <c r="A40" s="91" t="s">
        <v>798</v>
      </c>
      <c r="B40" s="92"/>
      <c r="C40" s="78" t="s">
        <v>2</v>
      </c>
      <c r="D40" s="87"/>
      <c r="E40" s="88"/>
      <c r="F40" s="78" t="s">
        <v>794</v>
      </c>
      <c r="G40" s="87"/>
      <c r="H40" s="88"/>
      <c r="I40" s="78" t="s">
        <v>806</v>
      </c>
      <c r="J40" s="87"/>
      <c r="K40" s="89"/>
      <c r="L40" s="1"/>
    </row>
    <row r="41" spans="1:29">
      <c r="A41" s="49" t="s">
        <v>0</v>
      </c>
      <c r="B41" s="41" t="s">
        <v>1</v>
      </c>
      <c r="C41" s="35" t="s">
        <v>804</v>
      </c>
      <c r="D41" s="24" t="s">
        <v>4</v>
      </c>
      <c r="E41" s="41" t="s">
        <v>11</v>
      </c>
      <c r="F41" s="35" t="s">
        <v>5</v>
      </c>
      <c r="G41" s="24" t="s">
        <v>6</v>
      </c>
      <c r="H41" s="41" t="s">
        <v>792</v>
      </c>
      <c r="I41" s="35" t="s">
        <v>5</v>
      </c>
      <c r="J41" s="24" t="s">
        <v>6</v>
      </c>
      <c r="K41" s="25" t="s">
        <v>792</v>
      </c>
      <c r="L41" s="1"/>
    </row>
    <row r="42" spans="1:29">
      <c r="A42" s="50"/>
      <c r="B42" s="51"/>
      <c r="C42" s="42"/>
      <c r="D42" s="43"/>
      <c r="E42" s="44" t="str">
        <f>C42&amp;"-"&amp;D42</f>
        <v>-</v>
      </c>
      <c r="F42" s="45" t="e">
        <f>((A42*15.34)+(B42*10.78))*(1-(VLOOKUP(E42,'TN Efficiency'!A2:B24,2,FALSE)))</f>
        <v>#N/A</v>
      </c>
      <c r="G42" s="46" t="e">
        <f>((A42*1.697)+(B42*0.428))*(1-(VLOOKUP(E42,'TP Efficiency'!A2:B24,2,FALSE)))</f>
        <v>#N/A</v>
      </c>
      <c r="H42" s="47" t="e">
        <f>((A42*1122.8)+(B42*176.6))*(1-(VLOOKUP(E42,'TSS Efficiency'!A2:B24,2,FALSE)))</f>
        <v>#N/A</v>
      </c>
      <c r="I42" s="45" t="e">
        <f>F42*(VLOOKUP(B32,'TN DFs'!A2:B672,2,FALSE))</f>
        <v>#N/A</v>
      </c>
      <c r="J42" s="46" t="e">
        <f>G42*(VLOOKUP(B32,'TP DFs'!A2:B672,2,FALSE))</f>
        <v>#N/A</v>
      </c>
      <c r="K42" s="48" t="e">
        <f>H42*(VLOOKUP(B32,'TSS DFs'!A2:B672,2,FALSE))</f>
        <v>#N/A</v>
      </c>
      <c r="L42" s="1"/>
    </row>
    <row r="43" spans="1:29" s="6" customFormat="1">
      <c r="A43" s="94" t="s">
        <v>799</v>
      </c>
      <c r="B43" s="95"/>
      <c r="C43" s="95"/>
      <c r="D43" s="95"/>
      <c r="E43" s="95"/>
      <c r="F43" s="95"/>
      <c r="G43" s="95"/>
      <c r="H43" s="95"/>
      <c r="I43" s="95"/>
      <c r="J43" s="95"/>
      <c r="K43" s="96"/>
      <c r="L43" s="1"/>
    </row>
    <row r="44" spans="1:29" s="6" customFormat="1">
      <c r="A44" s="97"/>
      <c r="B44" s="98"/>
      <c r="C44" s="98"/>
      <c r="D44" s="98"/>
      <c r="E44" s="98"/>
      <c r="F44" s="98"/>
      <c r="G44" s="98"/>
      <c r="H44" s="98"/>
      <c r="I44" s="98"/>
      <c r="J44" s="98"/>
      <c r="K44" s="99"/>
      <c r="L44" s="1"/>
    </row>
    <row r="45" spans="1:29" s="23" customFormat="1">
      <c r="A45" s="91" t="s">
        <v>798</v>
      </c>
      <c r="B45" s="92"/>
      <c r="C45" s="78" t="s">
        <v>2</v>
      </c>
      <c r="D45" s="87"/>
      <c r="E45" s="88"/>
      <c r="F45" s="78" t="s">
        <v>794</v>
      </c>
      <c r="G45" s="87"/>
      <c r="H45" s="88"/>
      <c r="I45" s="78" t="s">
        <v>806</v>
      </c>
      <c r="J45" s="87"/>
      <c r="K45" s="89"/>
      <c r="L45" s="1"/>
      <c r="S45" s="34"/>
      <c r="T45" s="34"/>
      <c r="U45" s="29"/>
      <c r="V45" s="30"/>
      <c r="W45" s="30"/>
      <c r="X45" s="31"/>
      <c r="Y45" s="29"/>
      <c r="Z45" s="32"/>
      <c r="AA45" s="15"/>
      <c r="AB45" s="15"/>
      <c r="AC45" s="15"/>
    </row>
    <row r="46" spans="1:29" s="23" customFormat="1">
      <c r="A46" s="49" t="s">
        <v>0</v>
      </c>
      <c r="B46" s="41" t="s">
        <v>1</v>
      </c>
      <c r="C46" s="35" t="s">
        <v>804</v>
      </c>
      <c r="D46" s="24" t="s">
        <v>4</v>
      </c>
      <c r="E46" s="41" t="s">
        <v>11</v>
      </c>
      <c r="F46" s="35" t="s">
        <v>5</v>
      </c>
      <c r="G46" s="24" t="s">
        <v>6</v>
      </c>
      <c r="H46" s="41" t="s">
        <v>792</v>
      </c>
      <c r="I46" s="35" t="s">
        <v>5</v>
      </c>
      <c r="J46" s="24" t="s">
        <v>6</v>
      </c>
      <c r="K46" s="25" t="s">
        <v>792</v>
      </c>
      <c r="L46" s="1"/>
      <c r="S46" s="34"/>
      <c r="T46" s="34"/>
      <c r="U46" s="29"/>
      <c r="V46" s="30"/>
      <c r="W46" s="30"/>
      <c r="X46" s="31"/>
      <c r="Y46" s="29"/>
      <c r="Z46" s="32"/>
      <c r="AA46" s="15"/>
      <c r="AB46" s="15"/>
      <c r="AC46" s="15"/>
    </row>
    <row r="47" spans="1:29" s="23" customFormat="1">
      <c r="A47" s="39"/>
      <c r="B47" s="40"/>
      <c r="C47" s="42"/>
      <c r="D47" s="43"/>
      <c r="E47" s="44" t="str">
        <f>C47&amp;"-"&amp;D47</f>
        <v>-</v>
      </c>
      <c r="F47" s="45" t="e">
        <f>((A47*15.34)+(B47*10.78))*(1-(VLOOKUP(E47,'TN Efficiency'!A2:B24,2,FALSE)))</f>
        <v>#N/A</v>
      </c>
      <c r="G47" s="46" t="e">
        <f>((A47*1.697)+(B47*0.428))*(1-(VLOOKUP(E47,'TP Efficiency'!A2:B24,2,FALSE)))</f>
        <v>#N/A</v>
      </c>
      <c r="H47" s="52" t="e">
        <f>((A47*1122.8)+(B47*176.6))*(1-(VLOOKUP(E47,'TSS Efficiency'!A2:B24,2,FALSE)))</f>
        <v>#N/A</v>
      </c>
      <c r="I47" s="45" t="e">
        <f>F47*(VLOOKUP(B32,'TN DFs'!A2:B672,2,FALSE))</f>
        <v>#N/A</v>
      </c>
      <c r="J47" s="46" t="e">
        <f>G47*(VLOOKUP(B32,'TP DFs'!A2:B672,2,FALSE))</f>
        <v>#N/A</v>
      </c>
      <c r="K47" s="48" t="e">
        <f>H47*(VLOOKUP(B32,'TSS DFs'!A2:B672,2,FALSE))</f>
        <v>#N/A</v>
      </c>
      <c r="L47" s="1"/>
      <c r="S47" s="34"/>
      <c r="T47" s="34"/>
      <c r="U47" s="29"/>
      <c r="V47" s="30"/>
      <c r="W47" s="30"/>
      <c r="X47" s="31"/>
      <c r="Y47" s="29"/>
      <c r="Z47" s="32"/>
      <c r="AA47" s="15"/>
      <c r="AB47" s="15"/>
      <c r="AC47" s="15"/>
    </row>
    <row r="48" spans="1:29" s="23" customFormat="1">
      <c r="A48" s="84"/>
      <c r="B48" s="82"/>
      <c r="C48" s="82"/>
      <c r="D48" s="82"/>
      <c r="E48" s="82"/>
      <c r="F48" s="75" t="s">
        <v>793</v>
      </c>
      <c r="G48" s="76"/>
      <c r="H48" s="76"/>
      <c r="I48" s="76"/>
      <c r="J48" s="76"/>
      <c r="K48" s="77"/>
      <c r="L48" s="1"/>
      <c r="S48" s="34"/>
      <c r="T48" s="34"/>
      <c r="U48" s="29"/>
      <c r="V48" s="30"/>
      <c r="W48" s="30"/>
      <c r="X48" s="31"/>
      <c r="Y48" s="29"/>
      <c r="Z48" s="32"/>
      <c r="AA48" s="15"/>
      <c r="AB48" s="15"/>
      <c r="AC48" s="15"/>
    </row>
    <row r="49" spans="1:29" s="23" customFormat="1">
      <c r="A49" s="84"/>
      <c r="B49" s="82"/>
      <c r="C49" s="82"/>
      <c r="D49" s="82"/>
      <c r="E49" s="82"/>
      <c r="F49" s="78" t="s">
        <v>794</v>
      </c>
      <c r="G49" s="79"/>
      <c r="H49" s="80"/>
      <c r="I49" s="81" t="s">
        <v>806</v>
      </c>
      <c r="J49" s="82"/>
      <c r="K49" s="83"/>
      <c r="L49" s="1"/>
      <c r="S49" s="34"/>
      <c r="T49" s="34"/>
      <c r="U49" s="29"/>
      <c r="V49" s="30"/>
      <c r="W49" s="30"/>
      <c r="X49" s="31"/>
      <c r="Y49" s="29"/>
      <c r="Z49" s="32"/>
      <c r="AA49" s="15"/>
      <c r="AB49" s="15"/>
      <c r="AC49" s="15"/>
    </row>
    <row r="50" spans="1:29" s="23" customFormat="1">
      <c r="A50" s="84"/>
      <c r="B50" s="82"/>
      <c r="C50" s="82"/>
      <c r="D50" s="82"/>
      <c r="E50" s="82"/>
      <c r="F50" s="35" t="s">
        <v>5</v>
      </c>
      <c r="G50" s="24" t="s">
        <v>6</v>
      </c>
      <c r="H50" s="41" t="s">
        <v>792</v>
      </c>
      <c r="I50" s="24" t="s">
        <v>5</v>
      </c>
      <c r="J50" s="24" t="s">
        <v>6</v>
      </c>
      <c r="K50" s="25" t="s">
        <v>792</v>
      </c>
      <c r="L50" s="1"/>
      <c r="S50" s="34"/>
      <c r="T50" s="34"/>
      <c r="U50" s="29"/>
      <c r="V50" s="30"/>
      <c r="W50" s="30"/>
      <c r="X50" s="31"/>
      <c r="Y50" s="29"/>
      <c r="Z50" s="32"/>
      <c r="AA50" s="15"/>
      <c r="AB50" s="15"/>
      <c r="AC50" s="15"/>
    </row>
    <row r="51" spans="1:29" s="23" customFormat="1" ht="15.75" thickBot="1">
      <c r="A51" s="85"/>
      <c r="B51" s="86"/>
      <c r="C51" s="86"/>
      <c r="D51" s="86"/>
      <c r="E51" s="86"/>
      <c r="F51" s="53" t="e">
        <f t="shared" ref="F51:K51" si="0">F42+(IFERROR(F47,0))</f>
        <v>#N/A</v>
      </c>
      <c r="G51" s="37" t="e">
        <f t="shared" si="0"/>
        <v>#N/A</v>
      </c>
      <c r="H51" s="54" t="e">
        <f t="shared" si="0"/>
        <v>#N/A</v>
      </c>
      <c r="I51" s="37" t="e">
        <f t="shared" si="0"/>
        <v>#N/A</v>
      </c>
      <c r="J51" s="37" t="e">
        <f t="shared" si="0"/>
        <v>#N/A</v>
      </c>
      <c r="K51" s="38" t="e">
        <f t="shared" si="0"/>
        <v>#N/A</v>
      </c>
      <c r="L51" s="1"/>
      <c r="S51" s="34"/>
      <c r="T51" s="34"/>
      <c r="U51" s="29"/>
      <c r="V51" s="30"/>
      <c r="W51" s="30"/>
      <c r="X51" s="31"/>
      <c r="Y51" s="29"/>
      <c r="Z51" s="32"/>
      <c r="AA51" s="15"/>
      <c r="AB51" s="15"/>
      <c r="AC51" s="15"/>
    </row>
    <row r="52" spans="1:29" s="23" customFormat="1" ht="15.75" thickTop="1">
      <c r="A52" s="36"/>
      <c r="B52" s="36"/>
      <c r="C52" s="36"/>
      <c r="D52" s="36"/>
      <c r="E52" s="36"/>
      <c r="F52" s="36"/>
      <c r="G52" s="13"/>
      <c r="H52" s="13"/>
      <c r="I52" s="13"/>
      <c r="J52" s="13"/>
      <c r="K52" s="13"/>
      <c r="L52" s="1"/>
      <c r="S52" s="34"/>
      <c r="T52" s="34"/>
      <c r="U52" s="29"/>
      <c r="V52" s="30"/>
      <c r="W52" s="30"/>
      <c r="X52" s="31"/>
      <c r="Y52" s="29"/>
      <c r="Z52" s="32"/>
      <c r="AA52" s="15"/>
      <c r="AB52" s="15"/>
      <c r="AC52" s="15"/>
    </row>
    <row r="53" spans="1:29" s="31" customFormat="1" ht="15.75" thickBot="1">
      <c r="A53" s="33"/>
      <c r="B53" s="33"/>
      <c r="L53" s="65"/>
      <c r="S53" s="34"/>
      <c r="T53" s="34"/>
      <c r="U53" s="29"/>
      <c r="V53" s="30"/>
      <c r="W53" s="30"/>
      <c r="Y53" s="29"/>
      <c r="Z53" s="32"/>
      <c r="AA53" s="15"/>
      <c r="AB53" s="15"/>
      <c r="AC53" s="15"/>
    </row>
    <row r="54" spans="1:29" s="31" customFormat="1" ht="15.75" thickTop="1">
      <c r="A54" s="71" t="s">
        <v>15</v>
      </c>
      <c r="B54" s="72"/>
      <c r="C54" s="72"/>
      <c r="D54" s="72"/>
      <c r="E54" s="72"/>
      <c r="F54" s="72"/>
      <c r="G54" s="72"/>
      <c r="H54" s="72"/>
      <c r="I54" s="72"/>
      <c r="J54" s="73"/>
      <c r="K54" s="74"/>
      <c r="L54" s="65"/>
    </row>
    <row r="55" spans="1:29" s="31" customFormat="1">
      <c r="A55" s="91" t="s">
        <v>798</v>
      </c>
      <c r="B55" s="92"/>
      <c r="C55" s="78" t="s">
        <v>2</v>
      </c>
      <c r="D55" s="93"/>
      <c r="E55" s="92"/>
      <c r="F55" s="78" t="s">
        <v>794</v>
      </c>
      <c r="G55" s="87"/>
      <c r="H55" s="88"/>
      <c r="I55" s="81" t="s">
        <v>795</v>
      </c>
      <c r="J55" s="82"/>
      <c r="K55" s="83"/>
      <c r="L55" s="65"/>
    </row>
    <row r="56" spans="1:29" s="31" customFormat="1">
      <c r="A56" s="49" t="s">
        <v>0</v>
      </c>
      <c r="B56" s="41" t="s">
        <v>1</v>
      </c>
      <c r="C56" s="35" t="s">
        <v>3</v>
      </c>
      <c r="D56" s="24" t="s">
        <v>4</v>
      </c>
      <c r="E56" s="41" t="s">
        <v>11</v>
      </c>
      <c r="F56" s="35" t="s">
        <v>5</v>
      </c>
      <c r="G56" s="24" t="s">
        <v>6</v>
      </c>
      <c r="H56" s="41" t="s">
        <v>792</v>
      </c>
      <c r="I56" s="24" t="s">
        <v>5</v>
      </c>
      <c r="J56" s="24" t="s">
        <v>6</v>
      </c>
      <c r="K56" s="25" t="s">
        <v>792</v>
      </c>
      <c r="L56" s="65"/>
    </row>
    <row r="57" spans="1:29" s="31" customFormat="1" ht="15.75" thickBot="1">
      <c r="A57" s="55"/>
      <c r="B57" s="56"/>
      <c r="C57" s="8"/>
      <c r="D57" s="9"/>
      <c r="E57" s="10" t="str">
        <f>C57&amp;"-"&amp;D57</f>
        <v>-</v>
      </c>
      <c r="F57" s="57" t="e">
        <f>((A57*15.34)+(B57*10.78))*(1-(VLOOKUP(E57,'TN Efficiency'!A2:B24,2,FALSE)))</f>
        <v>#N/A</v>
      </c>
      <c r="G57" s="11" t="e">
        <f>((A57*1.697)+(B57*0.428))*(1-(VLOOKUP(E57,'TP Efficiency'!A2:B24,2,FALSE)))</f>
        <v>#N/A</v>
      </c>
      <c r="H57" s="54" t="e">
        <f>((A57*1122.8)+(B57*176.6))*(1-(VLOOKUP(E57,'TSS Efficiency'!A2:B24,2,FALSE)))</f>
        <v>#N/A</v>
      </c>
      <c r="I57" s="11" t="e">
        <f>F57*(VLOOKUP(B32,'TN DFs'!A2:B672,2,FALSE))</f>
        <v>#N/A</v>
      </c>
      <c r="J57" s="11" t="e">
        <f>G57*(VLOOKUP(B32,'TP DFs'!A2:B672,2,FALSE))</f>
        <v>#N/A</v>
      </c>
      <c r="K57" s="12" t="e">
        <f>H57*(VLOOKUP(B32,'TSS DFs'!A2:B672,2,FALSE))</f>
        <v>#N/A</v>
      </c>
      <c r="L57" s="65"/>
    </row>
    <row r="58" spans="1:29" s="15" customFormat="1" ht="15.75" thickTop="1">
      <c r="A58" s="22"/>
      <c r="B58" s="22"/>
      <c r="C58" s="34"/>
      <c r="D58" s="34"/>
      <c r="E58" s="34"/>
      <c r="F58" s="34"/>
      <c r="G58" s="2"/>
      <c r="L58" s="65"/>
    </row>
    <row r="59" spans="1:29" ht="15.75" thickBot="1">
      <c r="A59" s="31"/>
      <c r="B59" s="31"/>
      <c r="C59" s="31"/>
      <c r="D59" s="31"/>
      <c r="E59" s="31"/>
      <c r="F59" s="31"/>
      <c r="G59" s="31"/>
      <c r="H59" s="31"/>
      <c r="I59" s="31"/>
      <c r="J59" s="31"/>
      <c r="K59" s="31"/>
      <c r="L59" s="1"/>
    </row>
    <row r="60" spans="1:29" ht="15.75" thickTop="1">
      <c r="A60" s="68" t="s">
        <v>796</v>
      </c>
      <c r="B60" s="69"/>
      <c r="C60" s="70"/>
      <c r="D60" s="31"/>
      <c r="E60" s="31"/>
      <c r="F60" s="31"/>
      <c r="G60" s="31"/>
      <c r="H60" s="31"/>
      <c r="I60" s="31"/>
      <c r="J60" s="31"/>
      <c r="K60" s="31"/>
      <c r="L60" s="1"/>
    </row>
    <row r="61" spans="1:29">
      <c r="A61" s="49" t="s">
        <v>5</v>
      </c>
      <c r="B61" s="24" t="s">
        <v>6</v>
      </c>
      <c r="C61" s="58" t="s">
        <v>792</v>
      </c>
      <c r="D61" s="31"/>
      <c r="E61" s="31"/>
      <c r="F61" s="31"/>
      <c r="G61" s="31"/>
      <c r="H61" s="31"/>
      <c r="I61" s="31"/>
      <c r="J61" s="31"/>
      <c r="K61" s="31"/>
      <c r="L61" s="1"/>
    </row>
    <row r="62" spans="1:29" ht="15.75" thickBot="1">
      <c r="A62" s="59" t="e">
        <f>F51-F57</f>
        <v>#N/A</v>
      </c>
      <c r="B62" s="60" t="e">
        <f>G51-G57</f>
        <v>#N/A</v>
      </c>
      <c r="C62" s="61" t="e">
        <f>H51-H57</f>
        <v>#N/A</v>
      </c>
      <c r="D62" s="31"/>
      <c r="E62" s="31"/>
      <c r="F62" s="31"/>
      <c r="G62" s="31"/>
      <c r="H62" s="31"/>
      <c r="I62" s="31"/>
      <c r="J62" s="31"/>
      <c r="K62" s="31"/>
      <c r="L62" s="1"/>
    </row>
    <row r="63" spans="1:29" ht="16.5" thickTop="1" thickBot="1">
      <c r="A63" s="2"/>
      <c r="B63" s="2"/>
      <c r="C63" s="31"/>
      <c r="D63" s="31"/>
      <c r="E63" s="31"/>
      <c r="F63" s="31"/>
      <c r="G63" s="31"/>
      <c r="H63" s="31"/>
      <c r="I63" s="31"/>
      <c r="J63" s="31"/>
      <c r="K63" s="31"/>
      <c r="L63" s="1"/>
    </row>
    <row r="64" spans="1:29" ht="15.75" thickTop="1">
      <c r="A64" s="68" t="s">
        <v>797</v>
      </c>
      <c r="B64" s="69"/>
      <c r="C64" s="70"/>
      <c r="D64" s="31"/>
      <c r="E64" s="31"/>
      <c r="F64" s="31"/>
      <c r="G64" s="31"/>
      <c r="H64" s="31"/>
      <c r="I64" s="31"/>
      <c r="J64" s="31"/>
      <c r="K64" s="31"/>
      <c r="L64" s="1"/>
      <c r="M64" s="23"/>
    </row>
    <row r="65" spans="1:13">
      <c r="A65" s="49" t="s">
        <v>5</v>
      </c>
      <c r="B65" s="24" t="s">
        <v>6</v>
      </c>
      <c r="C65" s="58" t="s">
        <v>792</v>
      </c>
      <c r="D65" s="31"/>
      <c r="E65" s="31"/>
      <c r="F65" s="31"/>
      <c r="G65" s="31"/>
      <c r="H65" s="31"/>
      <c r="I65" s="31"/>
      <c r="J65" s="31"/>
      <c r="K65" s="31"/>
      <c r="L65" s="1"/>
      <c r="M65" s="23"/>
    </row>
    <row r="66" spans="1:13" ht="15.75" thickBot="1">
      <c r="A66" s="59" t="e">
        <f>I51-I57</f>
        <v>#N/A</v>
      </c>
      <c r="B66" s="60" t="e">
        <f>J51-J57</f>
        <v>#N/A</v>
      </c>
      <c r="C66" s="61" t="e">
        <f>K51-K57</f>
        <v>#N/A</v>
      </c>
      <c r="D66" s="31"/>
      <c r="E66" s="31"/>
      <c r="F66" s="31"/>
      <c r="G66" s="31"/>
      <c r="H66" s="31"/>
      <c r="I66" s="31"/>
      <c r="J66" s="31"/>
      <c r="K66" s="31"/>
      <c r="L66" s="1"/>
      <c r="M66" s="23"/>
    </row>
    <row r="67" spans="1:13" ht="15.75" thickTop="1">
      <c r="A67" s="31"/>
      <c r="B67" s="31"/>
      <c r="C67" s="31"/>
      <c r="D67" s="31"/>
      <c r="E67" s="31"/>
      <c r="F67" s="31"/>
      <c r="G67" s="31"/>
      <c r="H67" s="31"/>
      <c r="I67" s="31"/>
      <c r="J67" s="31"/>
      <c r="K67" s="31"/>
      <c r="L67" s="1"/>
    </row>
    <row r="68" spans="1:13">
      <c r="A68" s="31"/>
      <c r="B68" s="31"/>
      <c r="C68" s="31"/>
      <c r="D68" s="31"/>
      <c r="E68" s="31"/>
      <c r="F68" s="31"/>
      <c r="G68" s="31"/>
      <c r="H68" s="31"/>
      <c r="I68" s="31"/>
      <c r="J68" s="31"/>
      <c r="K68" s="31"/>
      <c r="L68" s="1"/>
    </row>
    <row r="69" spans="1:13">
      <c r="A69" s="67" t="s">
        <v>805</v>
      </c>
      <c r="B69" s="67"/>
      <c r="C69" s="67"/>
      <c r="D69" s="67"/>
      <c r="E69" s="67"/>
      <c r="F69" s="67"/>
      <c r="G69" s="67"/>
      <c r="H69" s="67"/>
      <c r="I69" s="67"/>
      <c r="J69" s="67"/>
      <c r="K69" s="67"/>
      <c r="L69" s="1"/>
    </row>
    <row r="70" spans="1:13">
      <c r="A70" s="67"/>
      <c r="B70" s="67"/>
      <c r="C70" s="67"/>
      <c r="D70" s="67"/>
      <c r="E70" s="67"/>
      <c r="F70" s="67"/>
      <c r="G70" s="67"/>
      <c r="H70" s="67"/>
      <c r="I70" s="67"/>
      <c r="J70" s="67"/>
      <c r="K70" s="67"/>
      <c r="L70" s="1"/>
    </row>
    <row r="71" spans="1:13">
      <c r="A71" s="67"/>
      <c r="B71" s="67"/>
      <c r="C71" s="67"/>
      <c r="D71" s="67"/>
      <c r="E71" s="67"/>
      <c r="F71" s="67"/>
      <c r="G71" s="67"/>
      <c r="H71" s="67"/>
      <c r="I71" s="67"/>
      <c r="J71" s="67"/>
      <c r="K71" s="67"/>
      <c r="L71" s="1"/>
    </row>
    <row r="72" spans="1:13">
      <c r="A72" s="67"/>
      <c r="B72" s="67"/>
      <c r="C72" s="67"/>
      <c r="D72" s="67"/>
      <c r="E72" s="67"/>
      <c r="F72" s="67"/>
      <c r="G72" s="67"/>
      <c r="H72" s="67"/>
      <c r="I72" s="67"/>
      <c r="J72" s="67"/>
      <c r="K72" s="67"/>
      <c r="L72" s="1"/>
    </row>
    <row r="73" spans="1:13">
      <c r="A73" s="1"/>
      <c r="B73" s="1"/>
      <c r="C73" s="1"/>
      <c r="D73" s="1"/>
      <c r="E73" s="1"/>
      <c r="F73" s="1"/>
      <c r="G73" s="1"/>
      <c r="H73" s="1"/>
      <c r="I73" s="1"/>
      <c r="J73" s="1"/>
      <c r="K73" s="1"/>
      <c r="L73" s="1"/>
    </row>
    <row r="122" s="23" customFormat="1"/>
  </sheetData>
  <mergeCells count="37">
    <mergeCell ref="A9:K9"/>
    <mergeCell ref="A13:K14"/>
    <mergeCell ref="B22:F22"/>
    <mergeCell ref="A28:K28"/>
    <mergeCell ref="A29:K30"/>
    <mergeCell ref="A10:K10"/>
    <mergeCell ref="A19:K19"/>
    <mergeCell ref="A18:K18"/>
    <mergeCell ref="A11:K12"/>
    <mergeCell ref="A36:K36"/>
    <mergeCell ref="B20:F20"/>
    <mergeCell ref="B21:F21"/>
    <mergeCell ref="B23:F23"/>
    <mergeCell ref="B24:F24"/>
    <mergeCell ref="F45:H45"/>
    <mergeCell ref="I45:K45"/>
    <mergeCell ref="A39:K39"/>
    <mergeCell ref="A37:K38"/>
    <mergeCell ref="A55:B55"/>
    <mergeCell ref="C55:E55"/>
    <mergeCell ref="A40:B40"/>
    <mergeCell ref="F40:H40"/>
    <mergeCell ref="A43:K44"/>
    <mergeCell ref="A45:B45"/>
    <mergeCell ref="I40:K40"/>
    <mergeCell ref="C40:E40"/>
    <mergeCell ref="C45:E45"/>
    <mergeCell ref="A69:K72"/>
    <mergeCell ref="A60:C60"/>
    <mergeCell ref="A64:C64"/>
    <mergeCell ref="A54:K54"/>
    <mergeCell ref="F48:K48"/>
    <mergeCell ref="F49:H49"/>
    <mergeCell ref="I49:K49"/>
    <mergeCell ref="A48:E51"/>
    <mergeCell ref="F55:H55"/>
    <mergeCell ref="I55:K55"/>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Pe!A2:A12</xm:f>
          </x14:formula1>
          <xm:sqref>T46:T53 D42 D58</xm:sqref>
        </x14:dataValidation>
        <x14:dataValidation type="list" allowBlank="1" showInputMessage="1" showErrorMessage="1">
          <x14:formula1>
            <xm:f>'SWM Type'!A2:A4</xm:f>
          </x14:formula1>
          <xm:sqref>S45:S53 C58</xm:sqref>
        </x14:dataValidation>
        <x14:dataValidation type="list" allowBlank="1" showInputMessage="1" showErrorMessage="1">
          <x14:formula1>
            <xm:f>'Segment-sheds'!A2:A59</xm:f>
          </x14:formula1>
          <xm:sqref>B31</xm:sqref>
        </x14:dataValidation>
        <x14:dataValidation type="list" allowBlank="1" showInputMessage="1" showErrorMessage="1">
          <x14:formula1>
            <xm:f>'Land-River Segments'!A2:A682</xm:f>
          </x14:formula1>
          <xm:sqref>B32</xm:sqref>
        </x14:dataValidation>
        <x14:dataValidation type="list" allowBlank="1" showInputMessage="1" showErrorMessage="1">
          <x14:formula1>
            <xm:f>'SWM Type'!A2:A6</xm:f>
          </x14:formula1>
          <xm:sqref>C42</xm:sqref>
        </x14:dataValidation>
        <x14:dataValidation type="list" allowBlank="1" showInputMessage="1" showErrorMessage="1">
          <x14:formula1>
            <xm:f>'SWM Type'!$A$2:$A$6</xm:f>
          </x14:formula1>
          <xm:sqref>C47 C57</xm:sqref>
        </x14:dataValidation>
        <x14:dataValidation type="list" allowBlank="1" showInputMessage="1" showErrorMessage="1">
          <x14:formula1>
            <xm:f>Pe!$A$2:$A$12</xm:f>
          </x14:formula1>
          <xm:sqref>D47 D57</xm:sqref>
        </x14:dataValidation>
      </x14:dataValidations>
    </ext>
  </extLst>
</worksheet>
</file>

<file path=xl/worksheets/sheet10.xml><?xml version="1.0" encoding="utf-8"?>
<worksheet xmlns="http://schemas.openxmlformats.org/spreadsheetml/2006/main" xmlns:r="http://schemas.openxmlformats.org/officeDocument/2006/relationships">
  <dimension ref="A1:B672"/>
  <sheetViews>
    <sheetView workbookViewId="0">
      <selection activeCell="B1" sqref="B1"/>
    </sheetView>
  </sheetViews>
  <sheetFormatPr defaultRowHeight="15"/>
  <cols>
    <col min="1" max="1" width="22.28515625" bestFit="1" customWidth="1"/>
    <col min="2" max="2" width="6" bestFit="1" customWidth="1"/>
  </cols>
  <sheetData>
    <row r="1" spans="1:2">
      <c r="A1" s="23" t="s">
        <v>48</v>
      </c>
      <c r="B1" s="23" t="s">
        <v>789</v>
      </c>
    </row>
    <row r="2" spans="1:2">
      <c r="A2" s="23" t="s">
        <v>107</v>
      </c>
      <c r="B2" s="23">
        <v>0.47070000000000001</v>
      </c>
    </row>
    <row r="3" spans="1:2">
      <c r="A3" s="23" t="s">
        <v>108</v>
      </c>
      <c r="B3" s="23">
        <v>0.46920000000000001</v>
      </c>
    </row>
    <row r="4" spans="1:2">
      <c r="A4" s="23" t="s">
        <v>109</v>
      </c>
      <c r="B4" s="23">
        <v>0.46899999999999997</v>
      </c>
    </row>
    <row r="5" spans="1:2">
      <c r="A5" s="23" t="s">
        <v>110</v>
      </c>
      <c r="B5" s="23">
        <v>0.46820000000000001</v>
      </c>
    </row>
    <row r="6" spans="1:2">
      <c r="A6" s="23" t="s">
        <v>111</v>
      </c>
      <c r="B6" s="23">
        <v>0.46910000000000002</v>
      </c>
    </row>
    <row r="7" spans="1:2">
      <c r="A7" s="23" t="s">
        <v>112</v>
      </c>
      <c r="B7" s="23">
        <v>0.46899999999999997</v>
      </c>
    </row>
    <row r="8" spans="1:2">
      <c r="A8" s="23" t="s">
        <v>113</v>
      </c>
      <c r="B8" s="23">
        <v>0.4672</v>
      </c>
    </row>
    <row r="9" spans="1:2">
      <c r="A9" s="23" t="s">
        <v>114</v>
      </c>
      <c r="B9" s="23">
        <v>0.4632</v>
      </c>
    </row>
    <row r="10" spans="1:2">
      <c r="A10" s="23" t="s">
        <v>115</v>
      </c>
      <c r="B10" s="23">
        <v>0.46929999999999999</v>
      </c>
    </row>
    <row r="11" spans="1:2">
      <c r="A11" s="23" t="s">
        <v>116</v>
      </c>
      <c r="B11" s="23">
        <v>0.47810000000000002</v>
      </c>
    </row>
    <row r="12" spans="1:2">
      <c r="A12" s="23" t="s">
        <v>117</v>
      </c>
      <c r="B12" s="23">
        <v>0.47760000000000002</v>
      </c>
    </row>
    <row r="13" spans="1:2">
      <c r="A13" s="23" t="s">
        <v>118</v>
      </c>
      <c r="B13" s="23">
        <v>0.46810000000000002</v>
      </c>
    </row>
    <row r="14" spans="1:2">
      <c r="A14" s="23" t="s">
        <v>119</v>
      </c>
      <c r="B14" s="23">
        <v>1</v>
      </c>
    </row>
    <row r="15" spans="1:2">
      <c r="A15" s="23" t="s">
        <v>120</v>
      </c>
      <c r="B15" s="23">
        <v>1</v>
      </c>
    </row>
    <row r="16" spans="1:2">
      <c r="A16" s="23" t="s">
        <v>121</v>
      </c>
      <c r="B16" s="23">
        <v>1</v>
      </c>
    </row>
    <row r="17" spans="1:2">
      <c r="A17" s="23" t="s">
        <v>122</v>
      </c>
      <c r="B17" s="23">
        <v>1</v>
      </c>
    </row>
    <row r="18" spans="1:2">
      <c r="A18" s="23" t="s">
        <v>123</v>
      </c>
      <c r="B18" s="23">
        <v>1</v>
      </c>
    </row>
    <row r="19" spans="1:2">
      <c r="A19" s="23" t="s">
        <v>124</v>
      </c>
      <c r="B19" s="23">
        <v>1</v>
      </c>
    </row>
    <row r="20" spans="1:2">
      <c r="A20" s="23" t="s">
        <v>125</v>
      </c>
      <c r="B20" s="23">
        <v>1</v>
      </c>
    </row>
    <row r="21" spans="1:2">
      <c r="A21" s="23" t="s">
        <v>126</v>
      </c>
      <c r="B21" s="23">
        <v>1</v>
      </c>
    </row>
    <row r="22" spans="1:2">
      <c r="A22" s="23" t="s">
        <v>127</v>
      </c>
      <c r="B22" s="23">
        <v>1</v>
      </c>
    </row>
    <row r="23" spans="1:2">
      <c r="A23" s="23" t="s">
        <v>128</v>
      </c>
      <c r="B23" s="23">
        <v>1</v>
      </c>
    </row>
    <row r="24" spans="1:2">
      <c r="A24" s="23" t="s">
        <v>129</v>
      </c>
      <c r="B24" s="23">
        <v>1</v>
      </c>
    </row>
    <row r="25" spans="1:2">
      <c r="A25" s="23" t="s">
        <v>130</v>
      </c>
      <c r="B25" s="23">
        <v>1</v>
      </c>
    </row>
    <row r="26" spans="1:2">
      <c r="A26" s="23" t="s">
        <v>131</v>
      </c>
      <c r="B26" s="23">
        <v>1</v>
      </c>
    </row>
    <row r="27" spans="1:2">
      <c r="A27" s="23" t="s">
        <v>132</v>
      </c>
      <c r="B27" s="23">
        <v>1</v>
      </c>
    </row>
    <row r="28" spans="1:2">
      <c r="A28" s="23" t="s">
        <v>133</v>
      </c>
      <c r="B28" s="23">
        <v>1</v>
      </c>
    </row>
    <row r="29" spans="1:2">
      <c r="A29" s="23" t="s">
        <v>134</v>
      </c>
      <c r="B29" s="23">
        <v>1</v>
      </c>
    </row>
    <row r="30" spans="1:2">
      <c r="A30" s="23" t="s">
        <v>135</v>
      </c>
      <c r="B30" s="23">
        <v>1</v>
      </c>
    </row>
    <row r="31" spans="1:2">
      <c r="A31" s="23" t="s">
        <v>136</v>
      </c>
      <c r="B31" s="23">
        <v>1</v>
      </c>
    </row>
    <row r="32" spans="1:2">
      <c r="A32" s="23" t="s">
        <v>138</v>
      </c>
      <c r="B32" s="23">
        <v>1</v>
      </c>
    </row>
    <row r="33" spans="1:2">
      <c r="A33" s="23" t="s">
        <v>139</v>
      </c>
      <c r="B33" s="23">
        <v>1</v>
      </c>
    </row>
    <row r="34" spans="1:2">
      <c r="A34" s="23" t="s">
        <v>140</v>
      </c>
      <c r="B34" s="23">
        <v>1</v>
      </c>
    </row>
    <row r="35" spans="1:2">
      <c r="A35" s="23" t="s">
        <v>142</v>
      </c>
      <c r="B35" s="23">
        <v>1</v>
      </c>
    </row>
    <row r="36" spans="1:2">
      <c r="A36" s="23" t="s">
        <v>144</v>
      </c>
      <c r="B36" s="23">
        <v>0.27110000000000001</v>
      </c>
    </row>
    <row r="37" spans="1:2">
      <c r="A37" s="23" t="s">
        <v>145</v>
      </c>
      <c r="B37" s="23">
        <v>1</v>
      </c>
    </row>
    <row r="38" spans="1:2">
      <c r="A38" s="23" t="s">
        <v>146</v>
      </c>
      <c r="B38" s="23">
        <v>1</v>
      </c>
    </row>
    <row r="39" spans="1:2">
      <c r="A39" s="23" t="s">
        <v>147</v>
      </c>
      <c r="B39" s="23">
        <v>1</v>
      </c>
    </row>
    <row r="40" spans="1:2">
      <c r="A40" s="23" t="s">
        <v>148</v>
      </c>
      <c r="B40" s="23">
        <v>1</v>
      </c>
    </row>
    <row r="41" spans="1:2">
      <c r="A41" s="23" t="s">
        <v>149</v>
      </c>
      <c r="B41" s="23">
        <v>1</v>
      </c>
    </row>
    <row r="42" spans="1:2">
      <c r="A42" s="23" t="s">
        <v>150</v>
      </c>
      <c r="B42" s="23">
        <v>0.73919999999999997</v>
      </c>
    </row>
    <row r="43" spans="1:2">
      <c r="A43" s="23" t="s">
        <v>151</v>
      </c>
      <c r="B43" s="23">
        <v>0.73939999999999995</v>
      </c>
    </row>
    <row r="44" spans="1:2">
      <c r="A44" s="23" t="s">
        <v>152</v>
      </c>
      <c r="B44" s="23">
        <v>0.73499999999999999</v>
      </c>
    </row>
    <row r="45" spans="1:2">
      <c r="A45" s="23" t="s">
        <v>153</v>
      </c>
      <c r="B45" s="23">
        <v>0.75480000000000003</v>
      </c>
    </row>
    <row r="46" spans="1:2">
      <c r="A46" s="23" t="s">
        <v>154</v>
      </c>
      <c r="B46" s="23">
        <v>0.22620000000000001</v>
      </c>
    </row>
    <row r="47" spans="1:2">
      <c r="A47" s="23" t="s">
        <v>155</v>
      </c>
      <c r="B47" s="23">
        <v>0.95079999999999998</v>
      </c>
    </row>
    <row r="48" spans="1:2">
      <c r="A48" s="23" t="s">
        <v>156</v>
      </c>
      <c r="B48" s="23">
        <v>1</v>
      </c>
    </row>
    <row r="49" spans="1:2">
      <c r="A49" s="23" t="s">
        <v>157</v>
      </c>
      <c r="B49" s="23">
        <v>1</v>
      </c>
    </row>
    <row r="50" spans="1:2">
      <c r="A50" s="23" t="s">
        <v>158</v>
      </c>
      <c r="B50" s="23">
        <v>1</v>
      </c>
    </row>
    <row r="51" spans="1:2">
      <c r="A51" s="23" t="s">
        <v>159</v>
      </c>
      <c r="B51" s="23">
        <v>1</v>
      </c>
    </row>
    <row r="52" spans="1:2">
      <c r="A52" s="23" t="s">
        <v>160</v>
      </c>
      <c r="B52" s="23">
        <v>1</v>
      </c>
    </row>
    <row r="53" spans="1:2">
      <c r="A53" s="23" t="s">
        <v>161</v>
      </c>
      <c r="B53" s="23">
        <v>0</v>
      </c>
    </row>
    <row r="54" spans="1:2">
      <c r="A54" s="23" t="s">
        <v>163</v>
      </c>
      <c r="B54" s="23">
        <v>1</v>
      </c>
    </row>
    <row r="55" spans="1:2">
      <c r="A55" s="23" t="s">
        <v>164</v>
      </c>
      <c r="B55" s="23">
        <v>1</v>
      </c>
    </row>
    <row r="56" spans="1:2">
      <c r="A56" s="23" t="s">
        <v>165</v>
      </c>
      <c r="B56" s="23">
        <v>0.66679999999999995</v>
      </c>
    </row>
    <row r="57" spans="1:2">
      <c r="A57" s="23" t="s">
        <v>166</v>
      </c>
      <c r="B57" s="23">
        <v>0.67490000000000006</v>
      </c>
    </row>
    <row r="58" spans="1:2">
      <c r="A58" s="23" t="s">
        <v>167</v>
      </c>
      <c r="B58" s="23">
        <v>0.27379999999999999</v>
      </c>
    </row>
    <row r="59" spans="1:2">
      <c r="A59" s="23" t="s">
        <v>168</v>
      </c>
      <c r="B59" s="23">
        <v>0.27439999999999998</v>
      </c>
    </row>
    <row r="60" spans="1:2">
      <c r="A60" s="23" t="s">
        <v>169</v>
      </c>
      <c r="B60" s="23">
        <v>7.8299999999999995E-2</v>
      </c>
    </row>
    <row r="61" spans="1:2">
      <c r="A61" s="23" t="s">
        <v>170</v>
      </c>
      <c r="B61" s="23">
        <v>1</v>
      </c>
    </row>
    <row r="62" spans="1:2">
      <c r="A62" s="23" t="s">
        <v>171</v>
      </c>
      <c r="B62" s="23">
        <v>1</v>
      </c>
    </row>
    <row r="63" spans="1:2">
      <c r="A63" s="23" t="s">
        <v>172</v>
      </c>
      <c r="B63" s="23">
        <v>0.93500000000000005</v>
      </c>
    </row>
    <row r="64" spans="1:2">
      <c r="A64" s="23" t="s">
        <v>173</v>
      </c>
      <c r="B64" s="23">
        <v>1</v>
      </c>
    </row>
    <row r="65" spans="1:2">
      <c r="A65" s="23" t="s">
        <v>174</v>
      </c>
      <c r="B65" s="23">
        <v>1</v>
      </c>
    </row>
    <row r="66" spans="1:2">
      <c r="A66" s="23" t="s">
        <v>175</v>
      </c>
      <c r="B66" s="23">
        <v>1</v>
      </c>
    </row>
    <row r="67" spans="1:2">
      <c r="A67" s="23" t="s">
        <v>176</v>
      </c>
      <c r="B67" s="23">
        <v>0.36509999999999998</v>
      </c>
    </row>
    <row r="68" spans="1:2">
      <c r="A68" s="23" t="s">
        <v>177</v>
      </c>
      <c r="B68" s="23">
        <v>0.83589999999999998</v>
      </c>
    </row>
    <row r="69" spans="1:2">
      <c r="A69" s="23" t="s">
        <v>178</v>
      </c>
      <c r="B69" s="23">
        <v>0.3599</v>
      </c>
    </row>
    <row r="70" spans="1:2">
      <c r="A70" s="23" t="s">
        <v>179</v>
      </c>
      <c r="B70" s="23">
        <v>0.36020000000000002</v>
      </c>
    </row>
    <row r="71" spans="1:2">
      <c r="A71" s="23" t="s">
        <v>180</v>
      </c>
      <c r="B71" s="23">
        <v>0.36049999999999999</v>
      </c>
    </row>
    <row r="72" spans="1:2">
      <c r="A72" s="23" t="s">
        <v>181</v>
      </c>
      <c r="B72" s="23">
        <v>0.34610000000000002</v>
      </c>
    </row>
    <row r="73" spans="1:2">
      <c r="A73" s="23" t="s">
        <v>182</v>
      </c>
      <c r="B73" s="23">
        <v>0.79379999999999995</v>
      </c>
    </row>
    <row r="74" spans="1:2">
      <c r="A74" s="23" t="s">
        <v>183</v>
      </c>
      <c r="B74" s="23">
        <v>1</v>
      </c>
    </row>
    <row r="75" spans="1:2">
      <c r="A75" s="23" t="s">
        <v>184</v>
      </c>
      <c r="B75" s="23">
        <v>1</v>
      </c>
    </row>
    <row r="76" spans="1:2">
      <c r="A76" s="23" t="s">
        <v>185</v>
      </c>
      <c r="B76" s="23">
        <v>1</v>
      </c>
    </row>
    <row r="77" spans="1:2">
      <c r="A77" s="23" t="s">
        <v>186</v>
      </c>
      <c r="B77" s="23">
        <v>1</v>
      </c>
    </row>
    <row r="78" spans="1:2">
      <c r="A78" s="23" t="s">
        <v>187</v>
      </c>
      <c r="B78" s="23">
        <v>1</v>
      </c>
    </row>
    <row r="79" spans="1:2">
      <c r="A79" s="23" t="s">
        <v>188</v>
      </c>
      <c r="B79" s="23">
        <v>1</v>
      </c>
    </row>
    <row r="80" spans="1:2">
      <c r="A80" s="23" t="s">
        <v>189</v>
      </c>
      <c r="B80" s="23">
        <v>1</v>
      </c>
    </row>
    <row r="81" spans="1:2">
      <c r="A81" s="23" t="s">
        <v>190</v>
      </c>
      <c r="B81" s="23">
        <v>0.94799999999999995</v>
      </c>
    </row>
    <row r="82" spans="1:2">
      <c r="A82" s="23" t="s">
        <v>191</v>
      </c>
      <c r="B82" s="23">
        <v>1</v>
      </c>
    </row>
    <row r="83" spans="1:2">
      <c r="A83" s="23" t="s">
        <v>192</v>
      </c>
      <c r="B83" s="23">
        <v>1</v>
      </c>
    </row>
    <row r="84" spans="1:2">
      <c r="A84" s="23" t="s">
        <v>193</v>
      </c>
      <c r="B84" s="23">
        <v>1</v>
      </c>
    </row>
    <row r="85" spans="1:2">
      <c r="A85" s="23" t="s">
        <v>194</v>
      </c>
      <c r="B85" s="23">
        <v>1</v>
      </c>
    </row>
    <row r="86" spans="1:2">
      <c r="A86" s="23" t="s">
        <v>195</v>
      </c>
      <c r="B86" s="23">
        <v>1</v>
      </c>
    </row>
    <row r="87" spans="1:2">
      <c r="A87" s="23" t="s">
        <v>196</v>
      </c>
      <c r="B87" s="23">
        <v>1</v>
      </c>
    </row>
    <row r="88" spans="1:2">
      <c r="A88" s="23" t="s">
        <v>197</v>
      </c>
      <c r="B88" s="23">
        <v>1</v>
      </c>
    </row>
    <row r="89" spans="1:2">
      <c r="A89" s="23" t="s">
        <v>198</v>
      </c>
      <c r="B89" s="23">
        <v>1</v>
      </c>
    </row>
    <row r="90" spans="1:2">
      <c r="A90" s="23" t="s">
        <v>199</v>
      </c>
      <c r="B90" s="23">
        <v>1</v>
      </c>
    </row>
    <row r="91" spans="1:2">
      <c r="A91" s="23" t="s">
        <v>200</v>
      </c>
      <c r="B91" s="23">
        <v>1</v>
      </c>
    </row>
    <row r="92" spans="1:2">
      <c r="A92" s="23" t="s">
        <v>201</v>
      </c>
      <c r="B92" s="23">
        <v>1</v>
      </c>
    </row>
    <row r="93" spans="1:2">
      <c r="A93" s="23" t="s">
        <v>202</v>
      </c>
      <c r="B93" s="23">
        <v>1</v>
      </c>
    </row>
    <row r="94" spans="1:2">
      <c r="A94" s="23" t="s">
        <v>203</v>
      </c>
      <c r="B94" s="23">
        <v>0.80920000000000003</v>
      </c>
    </row>
    <row r="95" spans="1:2">
      <c r="A95" s="23" t="s">
        <v>204</v>
      </c>
      <c r="B95" s="23">
        <v>1</v>
      </c>
    </row>
    <row r="96" spans="1:2">
      <c r="A96" s="23" t="s">
        <v>205</v>
      </c>
      <c r="B96" s="23">
        <v>1</v>
      </c>
    </row>
    <row r="97" spans="1:2">
      <c r="A97" s="23" t="s">
        <v>206</v>
      </c>
      <c r="B97" s="23">
        <v>1</v>
      </c>
    </row>
    <row r="98" spans="1:2">
      <c r="A98" s="23" t="s">
        <v>207</v>
      </c>
      <c r="B98" s="23">
        <v>1</v>
      </c>
    </row>
    <row r="99" spans="1:2">
      <c r="A99" s="23" t="s">
        <v>208</v>
      </c>
      <c r="B99" s="23">
        <v>1</v>
      </c>
    </row>
    <row r="100" spans="1:2">
      <c r="A100" s="23" t="s">
        <v>209</v>
      </c>
      <c r="B100" s="23">
        <v>0.75960000000000005</v>
      </c>
    </row>
    <row r="101" spans="1:2">
      <c r="A101" s="23" t="s">
        <v>210</v>
      </c>
      <c r="B101" s="23">
        <v>0.85070000000000001</v>
      </c>
    </row>
    <row r="102" spans="1:2">
      <c r="A102" s="23" t="s">
        <v>211</v>
      </c>
      <c r="B102" s="23">
        <v>1</v>
      </c>
    </row>
    <row r="103" spans="1:2">
      <c r="A103" s="23" t="s">
        <v>212</v>
      </c>
      <c r="B103" s="23">
        <v>1</v>
      </c>
    </row>
    <row r="104" spans="1:2">
      <c r="A104" s="23" t="s">
        <v>213</v>
      </c>
      <c r="B104" s="23">
        <v>1</v>
      </c>
    </row>
    <row r="105" spans="1:2">
      <c r="A105" s="23" t="s">
        <v>214</v>
      </c>
      <c r="B105" s="23">
        <v>1</v>
      </c>
    </row>
    <row r="106" spans="1:2">
      <c r="A106" s="23" t="s">
        <v>215</v>
      </c>
      <c r="B106" s="23">
        <v>1</v>
      </c>
    </row>
    <row r="107" spans="1:2">
      <c r="A107" s="23" t="s">
        <v>216</v>
      </c>
      <c r="B107" s="23">
        <v>0.46910000000000002</v>
      </c>
    </row>
    <row r="108" spans="1:2">
      <c r="A108" s="23" t="s">
        <v>217</v>
      </c>
      <c r="B108" s="23">
        <v>0.46910000000000002</v>
      </c>
    </row>
    <row r="109" spans="1:2">
      <c r="A109" s="23" t="s">
        <v>218</v>
      </c>
      <c r="B109" s="23">
        <v>0.46899999999999997</v>
      </c>
    </row>
    <row r="110" spans="1:2">
      <c r="A110" s="23" t="s">
        <v>219</v>
      </c>
      <c r="B110" s="23">
        <v>0.46910000000000002</v>
      </c>
    </row>
    <row r="111" spans="1:2">
      <c r="A111" s="23" t="s">
        <v>220</v>
      </c>
      <c r="B111" s="23">
        <v>0.46910000000000002</v>
      </c>
    </row>
    <row r="112" spans="1:2">
      <c r="A112" s="23" t="s">
        <v>221</v>
      </c>
      <c r="B112" s="23">
        <v>0.4703</v>
      </c>
    </row>
    <row r="113" spans="1:2">
      <c r="A113" s="23" t="s">
        <v>222</v>
      </c>
      <c r="B113" s="23">
        <v>0.31990000000000002</v>
      </c>
    </row>
    <row r="114" spans="1:2">
      <c r="A114" s="23" t="s">
        <v>223</v>
      </c>
      <c r="B114" s="23">
        <v>0.3856</v>
      </c>
    </row>
    <row r="115" spans="1:2">
      <c r="A115" s="23" t="s">
        <v>224</v>
      </c>
      <c r="B115" s="23">
        <v>0</v>
      </c>
    </row>
    <row r="116" spans="1:2">
      <c r="A116" s="23" t="s">
        <v>225</v>
      </c>
      <c r="B116" s="23">
        <v>0.27150000000000002</v>
      </c>
    </row>
    <row r="117" spans="1:2">
      <c r="A117" s="23" t="s">
        <v>226</v>
      </c>
      <c r="B117" s="23">
        <v>0.27160000000000001</v>
      </c>
    </row>
    <row r="118" spans="1:2">
      <c r="A118" s="23" t="s">
        <v>227</v>
      </c>
      <c r="B118" s="23">
        <v>8.14E-2</v>
      </c>
    </row>
    <row r="119" spans="1:2">
      <c r="A119" s="23" t="s">
        <v>228</v>
      </c>
      <c r="B119" s="23">
        <v>0.36020000000000002</v>
      </c>
    </row>
    <row r="120" spans="1:2">
      <c r="A120" s="23" t="s">
        <v>229</v>
      </c>
      <c r="B120" s="23">
        <v>1</v>
      </c>
    </row>
    <row r="121" spans="1:2">
      <c r="A121" s="23" t="s">
        <v>230</v>
      </c>
      <c r="B121" s="23">
        <v>1</v>
      </c>
    </row>
    <row r="122" spans="1:2">
      <c r="A122" s="23" t="s">
        <v>231</v>
      </c>
      <c r="B122" s="23">
        <v>1</v>
      </c>
    </row>
    <row r="123" spans="1:2">
      <c r="A123" s="23" t="s">
        <v>232</v>
      </c>
      <c r="B123" s="23">
        <v>1</v>
      </c>
    </row>
    <row r="124" spans="1:2">
      <c r="A124" s="23" t="s">
        <v>233</v>
      </c>
      <c r="B124" s="23">
        <v>1</v>
      </c>
    </row>
    <row r="125" spans="1:2">
      <c r="A125" s="23" t="s">
        <v>234</v>
      </c>
      <c r="B125" s="23">
        <v>1</v>
      </c>
    </row>
    <row r="126" spans="1:2">
      <c r="A126" s="23" t="s">
        <v>235</v>
      </c>
      <c r="B126" s="23">
        <v>1</v>
      </c>
    </row>
    <row r="127" spans="1:2">
      <c r="A127" s="23" t="s">
        <v>236</v>
      </c>
      <c r="B127" s="23">
        <v>1</v>
      </c>
    </row>
    <row r="128" spans="1:2">
      <c r="A128" s="23" t="s">
        <v>237</v>
      </c>
      <c r="B128" s="23">
        <v>1</v>
      </c>
    </row>
    <row r="129" spans="1:2">
      <c r="A129" s="23" t="s">
        <v>238</v>
      </c>
      <c r="B129" s="23">
        <v>1</v>
      </c>
    </row>
    <row r="130" spans="1:2">
      <c r="A130" s="23" t="s">
        <v>239</v>
      </c>
      <c r="B130" s="23">
        <v>1</v>
      </c>
    </row>
    <row r="131" spans="1:2">
      <c r="A131" s="23" t="s">
        <v>240</v>
      </c>
      <c r="B131" s="23">
        <v>1</v>
      </c>
    </row>
    <row r="132" spans="1:2">
      <c r="A132" s="23" t="s">
        <v>241</v>
      </c>
      <c r="B132" s="23">
        <v>1</v>
      </c>
    </row>
    <row r="133" spans="1:2">
      <c r="A133" s="23" t="s">
        <v>242</v>
      </c>
      <c r="B133" s="23">
        <v>1</v>
      </c>
    </row>
    <row r="134" spans="1:2">
      <c r="A134" s="23" t="s">
        <v>243</v>
      </c>
      <c r="B134" s="23">
        <v>1</v>
      </c>
    </row>
    <row r="135" spans="1:2">
      <c r="A135" s="23" t="s">
        <v>244</v>
      </c>
      <c r="B135" s="23">
        <v>1</v>
      </c>
    </row>
    <row r="136" spans="1:2">
      <c r="A136" s="23" t="s">
        <v>245</v>
      </c>
      <c r="B136" s="23">
        <v>1</v>
      </c>
    </row>
    <row r="137" spans="1:2">
      <c r="A137" s="23" t="s">
        <v>246</v>
      </c>
      <c r="B137" s="23">
        <v>1</v>
      </c>
    </row>
    <row r="138" spans="1:2">
      <c r="A138" s="23" t="s">
        <v>247</v>
      </c>
      <c r="B138" s="23">
        <v>1</v>
      </c>
    </row>
    <row r="139" spans="1:2">
      <c r="A139" s="23" t="s">
        <v>248</v>
      </c>
      <c r="B139" s="23">
        <v>1</v>
      </c>
    </row>
    <row r="140" spans="1:2">
      <c r="A140" s="23" t="s">
        <v>249</v>
      </c>
      <c r="B140" s="23">
        <v>0.76659999999999995</v>
      </c>
    </row>
    <row r="141" spans="1:2">
      <c r="A141" s="23" t="s">
        <v>250</v>
      </c>
      <c r="B141" s="23">
        <v>0.89949999999999997</v>
      </c>
    </row>
    <row r="142" spans="1:2">
      <c r="A142" s="23" t="s">
        <v>251</v>
      </c>
      <c r="B142" s="23">
        <v>1</v>
      </c>
    </row>
    <row r="143" spans="1:2">
      <c r="A143" s="23" t="s">
        <v>252</v>
      </c>
      <c r="B143" s="23">
        <v>1</v>
      </c>
    </row>
    <row r="144" spans="1:2">
      <c r="A144" s="23" t="s">
        <v>253</v>
      </c>
      <c r="B144" s="23">
        <v>1</v>
      </c>
    </row>
    <row r="145" spans="1:2">
      <c r="A145" s="23" t="s">
        <v>254</v>
      </c>
      <c r="B145" s="23">
        <v>1</v>
      </c>
    </row>
    <row r="146" spans="1:2">
      <c r="A146" s="23" t="s">
        <v>255</v>
      </c>
      <c r="B146" s="23">
        <v>1</v>
      </c>
    </row>
    <row r="147" spans="1:2">
      <c r="A147" s="23" t="s">
        <v>256</v>
      </c>
      <c r="B147" s="23">
        <v>0.78569999999999995</v>
      </c>
    </row>
    <row r="148" spans="1:2">
      <c r="A148" s="23" t="s">
        <v>257</v>
      </c>
      <c r="B148" s="23">
        <v>0.80649999999999999</v>
      </c>
    </row>
    <row r="149" spans="1:2">
      <c r="A149" s="23" t="s">
        <v>258</v>
      </c>
      <c r="B149" s="23">
        <v>1</v>
      </c>
    </row>
    <row r="150" spans="1:2">
      <c r="A150" s="23" t="s">
        <v>259</v>
      </c>
      <c r="B150" s="23">
        <v>1</v>
      </c>
    </row>
    <row r="151" spans="1:2">
      <c r="A151" s="23" t="s">
        <v>260</v>
      </c>
      <c r="B151" s="23">
        <v>1</v>
      </c>
    </row>
    <row r="152" spans="1:2">
      <c r="A152" s="23" t="s">
        <v>261</v>
      </c>
      <c r="B152" s="23">
        <v>1</v>
      </c>
    </row>
    <row r="153" spans="1:2">
      <c r="A153" s="23" t="s">
        <v>262</v>
      </c>
      <c r="B153" s="23">
        <v>1</v>
      </c>
    </row>
    <row r="154" spans="1:2">
      <c r="A154" s="23" t="s">
        <v>263</v>
      </c>
      <c r="B154" s="23">
        <v>1</v>
      </c>
    </row>
    <row r="155" spans="1:2">
      <c r="A155" s="23" t="s">
        <v>264</v>
      </c>
      <c r="B155" s="23">
        <v>1</v>
      </c>
    </row>
    <row r="156" spans="1:2">
      <c r="A156" s="23" t="s">
        <v>265</v>
      </c>
      <c r="B156" s="23">
        <v>1</v>
      </c>
    </row>
    <row r="157" spans="1:2">
      <c r="A157" s="23" t="s">
        <v>266</v>
      </c>
      <c r="B157" s="23">
        <v>0.9506</v>
      </c>
    </row>
    <row r="158" spans="1:2">
      <c r="A158" s="23" t="s">
        <v>267</v>
      </c>
      <c r="B158" s="23">
        <v>0.89070000000000005</v>
      </c>
    </row>
    <row r="159" spans="1:2">
      <c r="A159" s="23" t="s">
        <v>268</v>
      </c>
      <c r="B159" s="23">
        <v>1</v>
      </c>
    </row>
    <row r="160" spans="1:2">
      <c r="A160" s="23" t="s">
        <v>269</v>
      </c>
      <c r="B160" s="23">
        <v>1</v>
      </c>
    </row>
    <row r="161" spans="1:2">
      <c r="A161" s="23" t="s">
        <v>270</v>
      </c>
      <c r="B161" s="23">
        <v>1</v>
      </c>
    </row>
    <row r="162" spans="1:2">
      <c r="A162" s="23" t="s">
        <v>271</v>
      </c>
      <c r="B162" s="23">
        <v>1</v>
      </c>
    </row>
    <row r="163" spans="1:2">
      <c r="A163" s="23" t="s">
        <v>272</v>
      </c>
      <c r="B163" s="23">
        <v>1</v>
      </c>
    </row>
    <row r="164" spans="1:2">
      <c r="A164" s="23" t="s">
        <v>273</v>
      </c>
      <c r="B164" s="23">
        <v>1</v>
      </c>
    </row>
    <row r="165" spans="1:2">
      <c r="A165" s="23" t="s">
        <v>274</v>
      </c>
      <c r="B165" s="23">
        <v>1</v>
      </c>
    </row>
    <row r="166" spans="1:2">
      <c r="A166" s="23" t="s">
        <v>275</v>
      </c>
      <c r="B166" s="23">
        <v>1</v>
      </c>
    </row>
    <row r="167" spans="1:2">
      <c r="A167" s="23" t="s">
        <v>276</v>
      </c>
      <c r="B167" s="23">
        <v>0.89190000000000003</v>
      </c>
    </row>
    <row r="168" spans="1:2">
      <c r="A168" s="23" t="s">
        <v>277</v>
      </c>
      <c r="B168" s="23">
        <v>0.83989999999999998</v>
      </c>
    </row>
    <row r="169" spans="1:2">
      <c r="A169" s="23" t="s">
        <v>278</v>
      </c>
      <c r="B169" s="23">
        <v>1</v>
      </c>
    </row>
    <row r="170" spans="1:2">
      <c r="A170" s="23" t="s">
        <v>279</v>
      </c>
      <c r="B170" s="23">
        <v>1</v>
      </c>
    </row>
    <row r="171" spans="1:2">
      <c r="A171" s="23" t="s">
        <v>280</v>
      </c>
      <c r="B171" s="23">
        <v>1</v>
      </c>
    </row>
    <row r="172" spans="1:2">
      <c r="A172" s="23" t="s">
        <v>281</v>
      </c>
      <c r="B172" s="23">
        <v>1</v>
      </c>
    </row>
    <row r="173" spans="1:2">
      <c r="A173" s="23" t="s">
        <v>282</v>
      </c>
      <c r="B173" s="23">
        <v>0.7268</v>
      </c>
    </row>
    <row r="174" spans="1:2">
      <c r="A174" s="23" t="s">
        <v>283</v>
      </c>
      <c r="B174" s="23">
        <v>0.78390000000000004</v>
      </c>
    </row>
    <row r="175" spans="1:2">
      <c r="A175" s="23" t="s">
        <v>284</v>
      </c>
      <c r="B175" s="23">
        <v>0.78400000000000003</v>
      </c>
    </row>
    <row r="176" spans="1:2">
      <c r="A176" s="23" t="s">
        <v>285</v>
      </c>
      <c r="B176" s="23">
        <v>1</v>
      </c>
    </row>
    <row r="177" spans="1:2">
      <c r="A177" s="23" t="s">
        <v>286</v>
      </c>
      <c r="B177" s="23">
        <v>1</v>
      </c>
    </row>
    <row r="178" spans="1:2">
      <c r="A178" s="23" t="s">
        <v>287</v>
      </c>
      <c r="B178" s="23">
        <v>1</v>
      </c>
    </row>
    <row r="179" spans="1:2">
      <c r="A179" s="23" t="s">
        <v>288</v>
      </c>
      <c r="B179" s="23">
        <v>1</v>
      </c>
    </row>
    <row r="180" spans="1:2">
      <c r="A180" s="23" t="s">
        <v>289</v>
      </c>
      <c r="B180" s="23">
        <v>1</v>
      </c>
    </row>
    <row r="181" spans="1:2">
      <c r="A181" s="23" t="s">
        <v>290</v>
      </c>
      <c r="B181" s="23">
        <v>1</v>
      </c>
    </row>
    <row r="182" spans="1:2">
      <c r="A182" s="23" t="s">
        <v>291</v>
      </c>
      <c r="B182" s="23">
        <v>1</v>
      </c>
    </row>
    <row r="183" spans="1:2">
      <c r="A183" s="23" t="s">
        <v>292</v>
      </c>
      <c r="B183" s="23">
        <v>1</v>
      </c>
    </row>
    <row r="184" spans="1:2">
      <c r="A184" s="23" t="s">
        <v>293</v>
      </c>
      <c r="B184" s="23">
        <v>1</v>
      </c>
    </row>
    <row r="185" spans="1:2">
      <c r="A185" s="23" t="s">
        <v>294</v>
      </c>
      <c r="B185" s="23">
        <v>1</v>
      </c>
    </row>
    <row r="186" spans="1:2">
      <c r="A186" s="23" t="s">
        <v>295</v>
      </c>
      <c r="B186" s="23">
        <v>1</v>
      </c>
    </row>
    <row r="187" spans="1:2">
      <c r="A187" s="23" t="s">
        <v>296</v>
      </c>
      <c r="B187" s="23">
        <v>1</v>
      </c>
    </row>
    <row r="188" spans="1:2">
      <c r="A188" s="23" t="s">
        <v>297</v>
      </c>
      <c r="B188" s="23">
        <v>1</v>
      </c>
    </row>
    <row r="189" spans="1:2">
      <c r="A189" s="23" t="s">
        <v>298</v>
      </c>
      <c r="B189" s="23">
        <v>1</v>
      </c>
    </row>
    <row r="190" spans="1:2">
      <c r="A190" s="23" t="s">
        <v>299</v>
      </c>
      <c r="B190" s="23">
        <v>1</v>
      </c>
    </row>
    <row r="191" spans="1:2">
      <c r="A191" s="23" t="s">
        <v>300</v>
      </c>
      <c r="B191" s="23">
        <v>1</v>
      </c>
    </row>
    <row r="192" spans="1:2">
      <c r="A192" s="23" t="s">
        <v>301</v>
      </c>
      <c r="B192" s="23">
        <v>1</v>
      </c>
    </row>
    <row r="193" spans="1:2">
      <c r="A193" s="23" t="s">
        <v>302</v>
      </c>
      <c r="B193" s="23">
        <v>1</v>
      </c>
    </row>
    <row r="194" spans="1:2">
      <c r="A194" s="23" t="s">
        <v>303</v>
      </c>
      <c r="B194" s="23">
        <v>0.92549999999999999</v>
      </c>
    </row>
    <row r="195" spans="1:2">
      <c r="A195" s="23" t="s">
        <v>304</v>
      </c>
      <c r="B195" s="23">
        <v>1</v>
      </c>
    </row>
    <row r="196" spans="1:2">
      <c r="A196" s="23" t="s">
        <v>305</v>
      </c>
      <c r="B196" s="23">
        <v>1</v>
      </c>
    </row>
    <row r="197" spans="1:2">
      <c r="A197" s="23" t="s">
        <v>306</v>
      </c>
      <c r="B197" s="23">
        <v>1</v>
      </c>
    </row>
    <row r="198" spans="1:2">
      <c r="A198" s="23" t="s">
        <v>307</v>
      </c>
      <c r="B198" s="23">
        <v>1</v>
      </c>
    </row>
    <row r="199" spans="1:2">
      <c r="A199" s="23" t="s">
        <v>308</v>
      </c>
      <c r="B199" s="23">
        <v>1</v>
      </c>
    </row>
    <row r="200" spans="1:2">
      <c r="A200" s="23" t="s">
        <v>309</v>
      </c>
      <c r="B200" s="23">
        <v>1</v>
      </c>
    </row>
    <row r="201" spans="1:2">
      <c r="A201" s="23" t="s">
        <v>310</v>
      </c>
      <c r="B201" s="23">
        <v>1</v>
      </c>
    </row>
    <row r="202" spans="1:2">
      <c r="A202" s="23" t="s">
        <v>311</v>
      </c>
      <c r="B202" s="23">
        <v>1</v>
      </c>
    </row>
    <row r="203" spans="1:2">
      <c r="A203" s="23" t="s">
        <v>312</v>
      </c>
      <c r="B203" s="23">
        <v>1</v>
      </c>
    </row>
    <row r="204" spans="1:2">
      <c r="A204" s="23" t="s">
        <v>313</v>
      </c>
      <c r="B204" s="23">
        <v>1</v>
      </c>
    </row>
    <row r="205" spans="1:2">
      <c r="A205" s="23" t="s">
        <v>314</v>
      </c>
      <c r="B205" s="23">
        <v>1</v>
      </c>
    </row>
    <row r="206" spans="1:2">
      <c r="A206" s="23" t="s">
        <v>315</v>
      </c>
      <c r="B206" s="23">
        <v>1</v>
      </c>
    </row>
    <row r="207" spans="1:2">
      <c r="A207" s="23" t="s">
        <v>316</v>
      </c>
      <c r="B207" s="23">
        <v>1</v>
      </c>
    </row>
    <row r="208" spans="1:2">
      <c r="A208" s="23" t="s">
        <v>317</v>
      </c>
      <c r="B208" s="23">
        <v>1</v>
      </c>
    </row>
    <row r="209" spans="1:2">
      <c r="A209" s="23" t="s">
        <v>318</v>
      </c>
      <c r="B209" s="23">
        <v>1</v>
      </c>
    </row>
    <row r="210" spans="1:2">
      <c r="A210" s="23" t="s">
        <v>319</v>
      </c>
      <c r="B210" s="23">
        <v>1</v>
      </c>
    </row>
    <row r="211" spans="1:2">
      <c r="A211" s="23" t="s">
        <v>320</v>
      </c>
      <c r="B211" s="23">
        <v>1</v>
      </c>
    </row>
    <row r="212" spans="1:2">
      <c r="A212" s="23" t="s">
        <v>321</v>
      </c>
      <c r="B212" s="23">
        <v>0.46910000000000002</v>
      </c>
    </row>
    <row r="213" spans="1:2">
      <c r="A213" s="23" t="s">
        <v>322</v>
      </c>
      <c r="B213" s="23">
        <v>0.46910000000000002</v>
      </c>
    </row>
    <row r="214" spans="1:2">
      <c r="A214" s="23" t="s">
        <v>323</v>
      </c>
      <c r="B214" s="23">
        <v>0.46949999999999997</v>
      </c>
    </row>
    <row r="215" spans="1:2">
      <c r="A215" s="23" t="s">
        <v>324</v>
      </c>
      <c r="B215" s="23">
        <v>0.46949999999999997</v>
      </c>
    </row>
    <row r="216" spans="1:2">
      <c r="A216" s="23" t="s">
        <v>325</v>
      </c>
      <c r="B216" s="23">
        <v>0.46910000000000002</v>
      </c>
    </row>
    <row r="217" spans="1:2">
      <c r="A217" s="23" t="s">
        <v>326</v>
      </c>
      <c r="B217" s="23">
        <v>0.46929999999999999</v>
      </c>
    </row>
    <row r="218" spans="1:2">
      <c r="A218" s="23" t="s">
        <v>327</v>
      </c>
      <c r="B218" s="23">
        <v>0.46910000000000002</v>
      </c>
    </row>
    <row r="219" spans="1:2">
      <c r="A219" s="23" t="s">
        <v>328</v>
      </c>
      <c r="B219" s="23">
        <v>0.46910000000000002</v>
      </c>
    </row>
    <row r="220" spans="1:2">
      <c r="A220" s="23" t="s">
        <v>329</v>
      </c>
      <c r="B220" s="23">
        <v>0.46920000000000001</v>
      </c>
    </row>
    <row r="221" spans="1:2">
      <c r="A221" s="23" t="s">
        <v>330</v>
      </c>
      <c r="B221" s="23">
        <v>0.4698</v>
      </c>
    </row>
    <row r="222" spans="1:2">
      <c r="A222" s="23" t="s">
        <v>331</v>
      </c>
      <c r="B222" s="23">
        <v>0.2293</v>
      </c>
    </row>
    <row r="223" spans="1:2">
      <c r="A223" s="23" t="s">
        <v>332</v>
      </c>
      <c r="B223" s="23">
        <v>0.46920000000000001</v>
      </c>
    </row>
    <row r="224" spans="1:2">
      <c r="A224" s="23" t="s">
        <v>333</v>
      </c>
      <c r="B224" s="23">
        <v>0.2293</v>
      </c>
    </row>
    <row r="225" spans="1:2">
      <c r="A225" s="23" t="s">
        <v>334</v>
      </c>
      <c r="B225" s="23">
        <v>0.46970000000000001</v>
      </c>
    </row>
    <row r="226" spans="1:2">
      <c r="A226" s="23" t="s">
        <v>335</v>
      </c>
      <c r="B226" s="23">
        <v>0.10299999999999999</v>
      </c>
    </row>
    <row r="227" spans="1:2">
      <c r="A227" s="23" t="s">
        <v>336</v>
      </c>
      <c r="B227" s="23">
        <v>0.1129</v>
      </c>
    </row>
    <row r="228" spans="1:2">
      <c r="A228" s="23" t="s">
        <v>337</v>
      </c>
      <c r="B228" s="23">
        <v>0.1018</v>
      </c>
    </row>
    <row r="229" spans="1:2">
      <c r="A229" s="23" t="s">
        <v>338</v>
      </c>
      <c r="B229" s="23">
        <v>0.80669999999999997</v>
      </c>
    </row>
    <row r="230" spans="1:2">
      <c r="A230" s="23" t="s">
        <v>339</v>
      </c>
      <c r="B230" s="23">
        <v>0.80649999999999999</v>
      </c>
    </row>
    <row r="231" spans="1:2">
      <c r="A231" s="23" t="s">
        <v>340</v>
      </c>
      <c r="B231" s="23">
        <v>0.75480000000000003</v>
      </c>
    </row>
    <row r="232" spans="1:2">
      <c r="A232" s="23" t="s">
        <v>341</v>
      </c>
      <c r="B232" s="23">
        <v>0.75490000000000002</v>
      </c>
    </row>
    <row r="233" spans="1:2">
      <c r="A233" s="23" t="s">
        <v>342</v>
      </c>
      <c r="B233" s="23">
        <v>0.80520000000000003</v>
      </c>
    </row>
    <row r="234" spans="1:2">
      <c r="A234" s="23" t="s">
        <v>343</v>
      </c>
      <c r="B234" s="23">
        <v>1</v>
      </c>
    </row>
    <row r="235" spans="1:2">
      <c r="A235" s="23" t="s">
        <v>344</v>
      </c>
      <c r="B235" s="23">
        <v>1</v>
      </c>
    </row>
    <row r="236" spans="1:2">
      <c r="A236" s="23" t="s">
        <v>345</v>
      </c>
      <c r="B236" s="23">
        <v>1</v>
      </c>
    </row>
    <row r="237" spans="1:2">
      <c r="A237" s="23" t="s">
        <v>346</v>
      </c>
      <c r="B237" s="23">
        <v>1</v>
      </c>
    </row>
    <row r="238" spans="1:2">
      <c r="A238" s="23" t="s">
        <v>347</v>
      </c>
      <c r="B238" s="23">
        <v>1</v>
      </c>
    </row>
    <row r="239" spans="1:2">
      <c r="A239" s="23" t="s">
        <v>348</v>
      </c>
      <c r="B239" s="23">
        <v>0.79800000000000004</v>
      </c>
    </row>
    <row r="240" spans="1:2">
      <c r="A240" s="23" t="s">
        <v>349</v>
      </c>
      <c r="B240" s="23">
        <v>1</v>
      </c>
    </row>
    <row r="241" spans="1:2">
      <c r="A241" s="23" t="s">
        <v>350</v>
      </c>
      <c r="B241" s="23">
        <v>1</v>
      </c>
    </row>
    <row r="242" spans="1:2">
      <c r="A242" s="23" t="s">
        <v>351</v>
      </c>
      <c r="B242" s="23">
        <v>1</v>
      </c>
    </row>
    <row r="243" spans="1:2">
      <c r="A243" s="23" t="s">
        <v>352</v>
      </c>
      <c r="B243" s="23">
        <v>1</v>
      </c>
    </row>
    <row r="244" spans="1:2">
      <c r="A244" s="23" t="s">
        <v>353</v>
      </c>
      <c r="B244" s="23">
        <v>1</v>
      </c>
    </row>
    <row r="245" spans="1:2">
      <c r="A245" s="23" t="s">
        <v>354</v>
      </c>
      <c r="B245" s="23">
        <v>0.6754</v>
      </c>
    </row>
    <row r="246" spans="1:2">
      <c r="A246" s="23" t="s">
        <v>355</v>
      </c>
      <c r="B246" s="23">
        <v>0.67620000000000002</v>
      </c>
    </row>
    <row r="247" spans="1:2">
      <c r="A247" s="23" t="s">
        <v>356</v>
      </c>
      <c r="B247" s="23">
        <v>0.67369999999999997</v>
      </c>
    </row>
    <row r="248" spans="1:2">
      <c r="A248" s="23" t="s">
        <v>357</v>
      </c>
      <c r="B248" s="23">
        <v>0.83679999999999999</v>
      </c>
    </row>
    <row r="249" spans="1:2">
      <c r="A249" s="23" t="s">
        <v>358</v>
      </c>
      <c r="B249" s="23">
        <v>0.36070000000000002</v>
      </c>
    </row>
    <row r="250" spans="1:2">
      <c r="A250" s="23" t="s">
        <v>362</v>
      </c>
      <c r="B250" s="23">
        <v>0.27260000000000001</v>
      </c>
    </row>
    <row r="251" spans="1:2">
      <c r="A251" s="23" t="s">
        <v>363</v>
      </c>
      <c r="B251" s="23">
        <v>0.26960000000000001</v>
      </c>
    </row>
    <row r="252" spans="1:2">
      <c r="A252" s="23" t="s">
        <v>364</v>
      </c>
      <c r="B252" s="23">
        <v>0.27160000000000001</v>
      </c>
    </row>
    <row r="253" spans="1:2">
      <c r="A253" s="23" t="s">
        <v>365</v>
      </c>
      <c r="B253" s="23">
        <v>0.73880000000000001</v>
      </c>
    </row>
    <row r="254" spans="1:2">
      <c r="A254" s="23" t="s">
        <v>366</v>
      </c>
      <c r="B254" s="23">
        <v>0.73939999999999995</v>
      </c>
    </row>
    <row r="255" spans="1:2">
      <c r="A255" s="23" t="s">
        <v>367</v>
      </c>
      <c r="B255" s="23">
        <v>2.0400000000000001E-2</v>
      </c>
    </row>
    <row r="256" spans="1:2">
      <c r="A256" s="23" t="s">
        <v>368</v>
      </c>
      <c r="B256" s="23">
        <v>2.1299999999999999E-2</v>
      </c>
    </row>
    <row r="257" spans="1:2">
      <c r="A257" s="23" t="s">
        <v>369</v>
      </c>
      <c r="B257" s="23">
        <v>0.73919999999999997</v>
      </c>
    </row>
    <row r="258" spans="1:2">
      <c r="A258" s="23" t="s">
        <v>370</v>
      </c>
      <c r="B258" s="23">
        <v>0.18429999999999999</v>
      </c>
    </row>
    <row r="259" spans="1:2">
      <c r="A259" s="23" t="s">
        <v>371</v>
      </c>
      <c r="B259" s="23">
        <v>0.73699999999999999</v>
      </c>
    </row>
    <row r="260" spans="1:2">
      <c r="A260" s="23" t="s">
        <v>372</v>
      </c>
      <c r="B260" s="23">
        <v>1</v>
      </c>
    </row>
    <row r="261" spans="1:2">
      <c r="A261" s="23" t="s">
        <v>373</v>
      </c>
      <c r="B261" s="23">
        <v>1</v>
      </c>
    </row>
    <row r="262" spans="1:2">
      <c r="A262" s="23" t="s">
        <v>374</v>
      </c>
      <c r="B262" s="23">
        <v>1</v>
      </c>
    </row>
    <row r="263" spans="1:2">
      <c r="A263" s="23" t="s">
        <v>375</v>
      </c>
      <c r="B263" s="23">
        <v>1</v>
      </c>
    </row>
    <row r="264" spans="1:2">
      <c r="A264" s="23" t="s">
        <v>376</v>
      </c>
      <c r="B264" s="23">
        <v>1</v>
      </c>
    </row>
    <row r="265" spans="1:2">
      <c r="A265" s="23" t="s">
        <v>377</v>
      </c>
      <c r="B265" s="23">
        <v>1</v>
      </c>
    </row>
    <row r="266" spans="1:2">
      <c r="A266" s="23" t="s">
        <v>378</v>
      </c>
      <c r="B266" s="23">
        <v>1</v>
      </c>
    </row>
    <row r="267" spans="1:2">
      <c r="A267" s="23" t="s">
        <v>379</v>
      </c>
      <c r="B267" s="23">
        <v>1</v>
      </c>
    </row>
    <row r="268" spans="1:2">
      <c r="A268" s="23" t="s">
        <v>380</v>
      </c>
      <c r="B268" s="23">
        <v>1</v>
      </c>
    </row>
    <row r="269" spans="1:2">
      <c r="A269" s="23" t="s">
        <v>381</v>
      </c>
      <c r="B269" s="23">
        <v>1</v>
      </c>
    </row>
    <row r="270" spans="1:2">
      <c r="A270" s="23" t="s">
        <v>382</v>
      </c>
      <c r="B270" s="23">
        <v>1</v>
      </c>
    </row>
    <row r="271" spans="1:2">
      <c r="A271" s="23" t="s">
        <v>383</v>
      </c>
      <c r="B271" s="23">
        <v>1</v>
      </c>
    </row>
    <row r="272" spans="1:2">
      <c r="A272" s="23" t="s">
        <v>384</v>
      </c>
      <c r="B272" s="23">
        <v>1</v>
      </c>
    </row>
    <row r="273" spans="1:2">
      <c r="A273" s="23" t="s">
        <v>385</v>
      </c>
      <c r="B273" s="23">
        <v>1</v>
      </c>
    </row>
    <row r="274" spans="1:2">
      <c r="A274" s="23" t="s">
        <v>386</v>
      </c>
      <c r="B274" s="23">
        <v>1</v>
      </c>
    </row>
    <row r="275" spans="1:2">
      <c r="A275" s="23" t="s">
        <v>387</v>
      </c>
      <c r="B275" s="23">
        <v>1</v>
      </c>
    </row>
    <row r="276" spans="1:2">
      <c r="A276" s="23" t="s">
        <v>388</v>
      </c>
      <c r="B276" s="23">
        <v>1</v>
      </c>
    </row>
    <row r="277" spans="1:2">
      <c r="A277" s="23" t="s">
        <v>389</v>
      </c>
      <c r="B277" s="23">
        <v>1</v>
      </c>
    </row>
    <row r="278" spans="1:2">
      <c r="A278" s="23" t="s">
        <v>390</v>
      </c>
      <c r="B278" s="23">
        <v>1</v>
      </c>
    </row>
    <row r="279" spans="1:2">
      <c r="A279" s="23" t="s">
        <v>391</v>
      </c>
      <c r="B279" s="23">
        <v>1</v>
      </c>
    </row>
    <row r="280" spans="1:2">
      <c r="A280" s="23" t="s">
        <v>392</v>
      </c>
      <c r="B280" s="23">
        <v>1</v>
      </c>
    </row>
    <row r="281" spans="1:2">
      <c r="A281" s="23" t="s">
        <v>393</v>
      </c>
      <c r="B281" s="23">
        <v>1</v>
      </c>
    </row>
    <row r="282" spans="1:2">
      <c r="A282" s="23" t="s">
        <v>394</v>
      </c>
      <c r="B282" s="23">
        <v>1</v>
      </c>
    </row>
    <row r="283" spans="1:2">
      <c r="A283" s="23" t="s">
        <v>395</v>
      </c>
      <c r="B283" s="23">
        <v>0.88029999999999997</v>
      </c>
    </row>
    <row r="284" spans="1:2">
      <c r="A284" s="23" t="s">
        <v>396</v>
      </c>
      <c r="B284" s="23">
        <v>0.65429999999999999</v>
      </c>
    </row>
    <row r="285" spans="1:2">
      <c r="A285" s="23" t="s">
        <v>398</v>
      </c>
      <c r="B285" s="23">
        <v>0.50080000000000002</v>
      </c>
    </row>
    <row r="286" spans="1:2">
      <c r="A286" s="23" t="s">
        <v>399</v>
      </c>
      <c r="B286" s="23">
        <v>0.77110000000000001</v>
      </c>
    </row>
    <row r="287" spans="1:2">
      <c r="A287" s="23" t="s">
        <v>400</v>
      </c>
      <c r="B287" s="23">
        <v>0.57369999999999999</v>
      </c>
    </row>
    <row r="288" spans="1:2">
      <c r="A288" s="23" t="s">
        <v>402</v>
      </c>
      <c r="B288" s="23">
        <v>0.46200000000000002</v>
      </c>
    </row>
    <row r="289" spans="1:2">
      <c r="A289" s="23" t="s">
        <v>403</v>
      </c>
      <c r="B289" s="23">
        <v>0.4703</v>
      </c>
    </row>
    <row r="290" spans="1:2">
      <c r="A290" s="23" t="s">
        <v>404</v>
      </c>
      <c r="B290" s="23">
        <v>0.44869999999999999</v>
      </c>
    </row>
    <row r="291" spans="1:2">
      <c r="A291" s="23" t="s">
        <v>405</v>
      </c>
      <c r="B291" s="23">
        <v>0.45040000000000002</v>
      </c>
    </row>
    <row r="292" spans="1:2">
      <c r="A292" s="23" t="s">
        <v>406</v>
      </c>
      <c r="B292" s="23">
        <v>0.49080000000000001</v>
      </c>
    </row>
    <row r="293" spans="1:2">
      <c r="A293" s="23" t="s">
        <v>407</v>
      </c>
      <c r="B293" s="23">
        <v>0.46910000000000002</v>
      </c>
    </row>
    <row r="294" spans="1:2">
      <c r="A294" s="23" t="s">
        <v>408</v>
      </c>
      <c r="B294" s="23">
        <v>0.46910000000000002</v>
      </c>
    </row>
    <row r="295" spans="1:2">
      <c r="A295" s="23" t="s">
        <v>409</v>
      </c>
      <c r="B295" s="23">
        <v>0.46939999999999998</v>
      </c>
    </row>
    <row r="296" spans="1:2">
      <c r="A296" s="23" t="s">
        <v>410</v>
      </c>
      <c r="B296" s="23">
        <v>2.0400000000000001E-2</v>
      </c>
    </row>
    <row r="297" spans="1:2">
      <c r="A297" s="23" t="s">
        <v>411</v>
      </c>
      <c r="B297" s="23">
        <v>2.12E-2</v>
      </c>
    </row>
    <row r="298" spans="1:2">
      <c r="A298" s="23" t="s">
        <v>412</v>
      </c>
      <c r="B298" s="23">
        <v>0.1762</v>
      </c>
    </row>
    <row r="299" spans="1:2">
      <c r="A299" s="23" t="s">
        <v>413</v>
      </c>
      <c r="B299" s="23">
        <v>0.66890000000000005</v>
      </c>
    </row>
    <row r="300" spans="1:2">
      <c r="A300" s="23" t="s">
        <v>414</v>
      </c>
      <c r="B300" s="23">
        <v>1</v>
      </c>
    </row>
    <row r="301" spans="1:2">
      <c r="A301" s="23" t="s">
        <v>415</v>
      </c>
      <c r="B301" s="23">
        <v>0.90400000000000003</v>
      </c>
    </row>
    <row r="302" spans="1:2">
      <c r="A302" s="23" t="s">
        <v>416</v>
      </c>
      <c r="B302" s="23">
        <v>1</v>
      </c>
    </row>
    <row r="303" spans="1:2">
      <c r="A303" s="23" t="s">
        <v>417</v>
      </c>
      <c r="B303" s="23">
        <v>1</v>
      </c>
    </row>
    <row r="304" spans="1:2">
      <c r="A304" s="23" t="s">
        <v>418</v>
      </c>
      <c r="B304" s="23">
        <v>0.77170000000000005</v>
      </c>
    </row>
    <row r="305" spans="1:2">
      <c r="A305" s="23" t="s">
        <v>419</v>
      </c>
      <c r="B305" s="23">
        <v>1</v>
      </c>
    </row>
    <row r="306" spans="1:2">
      <c r="A306" s="23" t="s">
        <v>420</v>
      </c>
      <c r="B306" s="23">
        <v>1</v>
      </c>
    </row>
    <row r="307" spans="1:2">
      <c r="A307" s="23" t="s">
        <v>421</v>
      </c>
      <c r="B307" s="23">
        <v>0.7117</v>
      </c>
    </row>
    <row r="308" spans="1:2">
      <c r="A308" s="23" t="s">
        <v>422</v>
      </c>
      <c r="B308" s="23">
        <v>1</v>
      </c>
    </row>
    <row r="309" spans="1:2">
      <c r="A309" s="23" t="s">
        <v>423</v>
      </c>
      <c r="B309" s="23">
        <v>1</v>
      </c>
    </row>
    <row r="310" spans="1:2">
      <c r="A310" s="23" t="s">
        <v>424</v>
      </c>
      <c r="B310" s="23">
        <v>0.75129999999999997</v>
      </c>
    </row>
    <row r="311" spans="1:2">
      <c r="A311" s="23" t="s">
        <v>425</v>
      </c>
      <c r="B311" s="23">
        <v>1</v>
      </c>
    </row>
    <row r="312" spans="1:2">
      <c r="A312" s="23" t="s">
        <v>426</v>
      </c>
      <c r="B312" s="23">
        <v>1</v>
      </c>
    </row>
    <row r="313" spans="1:2">
      <c r="A313" s="23" t="s">
        <v>427</v>
      </c>
      <c r="B313" s="23">
        <v>1</v>
      </c>
    </row>
    <row r="314" spans="1:2">
      <c r="A314" s="23" t="s">
        <v>428</v>
      </c>
      <c r="B314" s="23">
        <v>0.7974</v>
      </c>
    </row>
    <row r="315" spans="1:2">
      <c r="A315" s="23" t="s">
        <v>429</v>
      </c>
      <c r="B315" s="23">
        <v>1</v>
      </c>
    </row>
    <row r="316" spans="1:2">
      <c r="A316" s="23" t="s">
        <v>430</v>
      </c>
      <c r="B316" s="23">
        <v>1</v>
      </c>
    </row>
    <row r="317" spans="1:2">
      <c r="A317" s="23" t="s">
        <v>431</v>
      </c>
      <c r="B317" s="23">
        <v>1</v>
      </c>
    </row>
    <row r="318" spans="1:2">
      <c r="A318" s="23" t="s">
        <v>432</v>
      </c>
      <c r="B318" s="23">
        <v>1</v>
      </c>
    </row>
    <row r="319" spans="1:2">
      <c r="A319" s="23" t="s">
        <v>433</v>
      </c>
      <c r="B319" s="23">
        <v>1</v>
      </c>
    </row>
    <row r="320" spans="1:2">
      <c r="A320" s="23" t="s">
        <v>434</v>
      </c>
      <c r="B320" s="23">
        <v>1</v>
      </c>
    </row>
    <row r="321" spans="1:2">
      <c r="A321" s="23" t="s">
        <v>435</v>
      </c>
      <c r="B321" s="23">
        <v>1</v>
      </c>
    </row>
    <row r="322" spans="1:2">
      <c r="A322" s="23" t="s">
        <v>436</v>
      </c>
      <c r="B322" s="23">
        <v>1</v>
      </c>
    </row>
    <row r="323" spans="1:2">
      <c r="A323" s="23" t="s">
        <v>437</v>
      </c>
      <c r="B323" s="23">
        <v>0.16400000000000001</v>
      </c>
    </row>
    <row r="324" spans="1:2">
      <c r="A324" s="23" t="s">
        <v>438</v>
      </c>
      <c r="B324" s="23">
        <v>0.73909999999999998</v>
      </c>
    </row>
    <row r="325" spans="1:2">
      <c r="A325" s="23" t="s">
        <v>439</v>
      </c>
      <c r="B325" s="23">
        <v>0.73870000000000002</v>
      </c>
    </row>
    <row r="326" spans="1:2">
      <c r="A326" s="23" t="s">
        <v>440</v>
      </c>
      <c r="B326" s="23">
        <v>0.75949999999999995</v>
      </c>
    </row>
    <row r="327" spans="1:2">
      <c r="A327" s="23" t="s">
        <v>441</v>
      </c>
      <c r="B327" s="23">
        <v>0.85070000000000001</v>
      </c>
    </row>
    <row r="328" spans="1:2">
      <c r="A328" s="23" t="s">
        <v>442</v>
      </c>
      <c r="B328" s="23">
        <v>1</v>
      </c>
    </row>
    <row r="329" spans="1:2">
      <c r="A329" s="23" t="s">
        <v>443</v>
      </c>
      <c r="B329" s="23">
        <v>1</v>
      </c>
    </row>
    <row r="330" spans="1:2">
      <c r="A330" s="23" t="s">
        <v>444</v>
      </c>
      <c r="B330" s="23">
        <v>1</v>
      </c>
    </row>
    <row r="331" spans="1:2">
      <c r="A331" s="23" t="s">
        <v>445</v>
      </c>
      <c r="B331" s="23">
        <v>1</v>
      </c>
    </row>
    <row r="332" spans="1:2">
      <c r="A332" s="23" t="s">
        <v>446</v>
      </c>
      <c r="B332" s="23">
        <v>1</v>
      </c>
    </row>
    <row r="333" spans="1:2">
      <c r="A333" s="23" t="s">
        <v>447</v>
      </c>
      <c r="B333" s="23">
        <v>0.87780000000000002</v>
      </c>
    </row>
    <row r="334" spans="1:2">
      <c r="A334" s="23" t="s">
        <v>448</v>
      </c>
      <c r="B334" s="23">
        <v>1</v>
      </c>
    </row>
    <row r="335" spans="1:2">
      <c r="A335" s="23" t="s">
        <v>449</v>
      </c>
      <c r="B335" s="23">
        <v>1</v>
      </c>
    </row>
    <row r="336" spans="1:2">
      <c r="A336" s="23" t="s">
        <v>450</v>
      </c>
      <c r="B336" s="23">
        <v>1</v>
      </c>
    </row>
    <row r="337" spans="1:2">
      <c r="A337" s="23" t="s">
        <v>451</v>
      </c>
      <c r="B337" s="23">
        <v>1</v>
      </c>
    </row>
    <row r="338" spans="1:2">
      <c r="A338" s="23" t="s">
        <v>452</v>
      </c>
      <c r="B338" s="23">
        <v>1</v>
      </c>
    </row>
    <row r="339" spans="1:2">
      <c r="A339" s="23" t="s">
        <v>453</v>
      </c>
      <c r="B339" s="23">
        <v>1</v>
      </c>
    </row>
    <row r="340" spans="1:2">
      <c r="A340" s="23" t="s">
        <v>454</v>
      </c>
      <c r="B340" s="23">
        <v>1</v>
      </c>
    </row>
    <row r="341" spans="1:2">
      <c r="A341" s="23" t="s">
        <v>455</v>
      </c>
      <c r="B341" s="23">
        <v>1</v>
      </c>
    </row>
    <row r="342" spans="1:2">
      <c r="A342" s="23" t="s">
        <v>456</v>
      </c>
      <c r="B342" s="23">
        <v>1</v>
      </c>
    </row>
    <row r="343" spans="1:2">
      <c r="A343" s="23" t="s">
        <v>457</v>
      </c>
      <c r="B343" s="23">
        <v>1</v>
      </c>
    </row>
    <row r="344" spans="1:2">
      <c r="A344" s="23" t="s">
        <v>458</v>
      </c>
      <c r="B344" s="23">
        <v>1</v>
      </c>
    </row>
    <row r="345" spans="1:2">
      <c r="A345" s="23" t="s">
        <v>459</v>
      </c>
      <c r="B345" s="23">
        <v>1</v>
      </c>
    </row>
    <row r="346" spans="1:2">
      <c r="A346" s="23" t="s">
        <v>460</v>
      </c>
      <c r="B346" s="23">
        <v>1</v>
      </c>
    </row>
    <row r="347" spans="1:2">
      <c r="A347" s="23" t="s">
        <v>461</v>
      </c>
      <c r="B347" s="23">
        <v>1</v>
      </c>
    </row>
    <row r="348" spans="1:2">
      <c r="A348" s="23" t="s">
        <v>462</v>
      </c>
      <c r="B348" s="23">
        <v>1</v>
      </c>
    </row>
    <row r="349" spans="1:2">
      <c r="A349" s="23" t="s">
        <v>463</v>
      </c>
      <c r="B349" s="23">
        <v>1</v>
      </c>
    </row>
    <row r="350" spans="1:2">
      <c r="A350" s="23" t="s">
        <v>464</v>
      </c>
      <c r="B350" s="23">
        <v>0.88039999999999996</v>
      </c>
    </row>
    <row r="351" spans="1:2">
      <c r="A351" s="23" t="s">
        <v>465</v>
      </c>
      <c r="B351" s="23">
        <v>0.9506</v>
      </c>
    </row>
    <row r="352" spans="1:2">
      <c r="A352" s="23" t="s">
        <v>466</v>
      </c>
      <c r="B352" s="23">
        <v>1</v>
      </c>
    </row>
    <row r="353" spans="1:2">
      <c r="A353" s="23" t="s">
        <v>467</v>
      </c>
      <c r="B353" s="23">
        <v>1</v>
      </c>
    </row>
    <row r="354" spans="1:2">
      <c r="A354" s="23" t="s">
        <v>468</v>
      </c>
      <c r="B354" s="23">
        <v>1</v>
      </c>
    </row>
    <row r="355" spans="1:2">
      <c r="A355" s="23" t="s">
        <v>469</v>
      </c>
      <c r="B355" s="23">
        <v>0.88680000000000003</v>
      </c>
    </row>
    <row r="356" spans="1:2">
      <c r="A356" s="23" t="s">
        <v>470</v>
      </c>
      <c r="B356" s="23">
        <v>0.96130000000000004</v>
      </c>
    </row>
    <row r="357" spans="1:2">
      <c r="A357" s="23" t="s">
        <v>471</v>
      </c>
      <c r="B357" s="23">
        <v>1</v>
      </c>
    </row>
    <row r="358" spans="1:2">
      <c r="A358" s="23" t="s">
        <v>472</v>
      </c>
      <c r="B358" s="23">
        <v>1</v>
      </c>
    </row>
    <row r="359" spans="1:2">
      <c r="A359" s="23" t="s">
        <v>473</v>
      </c>
      <c r="B359" s="23">
        <v>1</v>
      </c>
    </row>
    <row r="360" spans="1:2">
      <c r="A360" s="23" t="s">
        <v>474</v>
      </c>
      <c r="B360" s="23">
        <v>1</v>
      </c>
    </row>
    <row r="361" spans="1:2">
      <c r="A361" s="23" t="s">
        <v>475</v>
      </c>
      <c r="B361" s="23">
        <v>1</v>
      </c>
    </row>
    <row r="362" spans="1:2">
      <c r="A362" s="23" t="s">
        <v>476</v>
      </c>
      <c r="B362" s="23">
        <v>1</v>
      </c>
    </row>
    <row r="363" spans="1:2">
      <c r="A363" s="23" t="s">
        <v>477</v>
      </c>
      <c r="B363" s="23">
        <v>1</v>
      </c>
    </row>
    <row r="364" spans="1:2">
      <c r="A364" s="23" t="s">
        <v>478</v>
      </c>
      <c r="B364" s="23">
        <v>1</v>
      </c>
    </row>
    <row r="365" spans="1:2">
      <c r="A365" s="23" t="s">
        <v>479</v>
      </c>
      <c r="B365" s="23">
        <v>1</v>
      </c>
    </row>
    <row r="366" spans="1:2">
      <c r="A366" s="23" t="s">
        <v>480</v>
      </c>
      <c r="B366" s="23">
        <v>1</v>
      </c>
    </row>
    <row r="367" spans="1:2">
      <c r="A367" s="23" t="s">
        <v>481</v>
      </c>
      <c r="B367" s="23">
        <v>1</v>
      </c>
    </row>
    <row r="368" spans="1:2">
      <c r="A368" s="23" t="s">
        <v>482</v>
      </c>
      <c r="B368" s="23">
        <v>1</v>
      </c>
    </row>
    <row r="369" spans="1:2">
      <c r="A369" s="23" t="s">
        <v>483</v>
      </c>
      <c r="B369" s="23">
        <v>1</v>
      </c>
    </row>
    <row r="370" spans="1:2">
      <c r="A370" s="23" t="s">
        <v>484</v>
      </c>
      <c r="B370" s="23">
        <v>0.9325</v>
      </c>
    </row>
    <row r="371" spans="1:2">
      <c r="A371" s="23" t="s">
        <v>485</v>
      </c>
      <c r="B371" s="23">
        <v>1</v>
      </c>
    </row>
    <row r="372" spans="1:2">
      <c r="A372" s="23" t="s">
        <v>486</v>
      </c>
      <c r="B372" s="23">
        <v>1</v>
      </c>
    </row>
    <row r="373" spans="1:2">
      <c r="A373" s="23" t="s">
        <v>487</v>
      </c>
      <c r="B373" s="23">
        <v>1</v>
      </c>
    </row>
    <row r="374" spans="1:2">
      <c r="A374" s="23" t="s">
        <v>488</v>
      </c>
      <c r="B374" s="23">
        <v>1</v>
      </c>
    </row>
    <row r="375" spans="1:2">
      <c r="A375" s="23" t="s">
        <v>489</v>
      </c>
      <c r="B375" s="23">
        <v>1</v>
      </c>
    </row>
    <row r="376" spans="1:2">
      <c r="A376" s="23" t="s">
        <v>490</v>
      </c>
      <c r="B376" s="23">
        <v>1</v>
      </c>
    </row>
    <row r="377" spans="1:2">
      <c r="A377" s="23" t="s">
        <v>491</v>
      </c>
      <c r="B377" s="23">
        <v>1</v>
      </c>
    </row>
    <row r="378" spans="1:2">
      <c r="A378" s="23" t="s">
        <v>492</v>
      </c>
      <c r="B378" s="23">
        <v>1</v>
      </c>
    </row>
    <row r="379" spans="1:2">
      <c r="A379" s="23" t="s">
        <v>493</v>
      </c>
      <c r="B379" s="23">
        <v>1</v>
      </c>
    </row>
    <row r="380" spans="1:2">
      <c r="A380" s="23" t="s">
        <v>494</v>
      </c>
      <c r="B380" s="23">
        <v>1</v>
      </c>
    </row>
    <row r="381" spans="1:2">
      <c r="A381" s="23" t="s">
        <v>495</v>
      </c>
      <c r="B381" s="23">
        <v>1</v>
      </c>
    </row>
    <row r="382" spans="1:2">
      <c r="A382" s="23" t="s">
        <v>496</v>
      </c>
      <c r="B382" s="23">
        <v>1</v>
      </c>
    </row>
    <row r="383" spans="1:2">
      <c r="A383" s="23" t="s">
        <v>497</v>
      </c>
      <c r="B383" s="23">
        <v>1</v>
      </c>
    </row>
    <row r="384" spans="1:2">
      <c r="A384" s="23" t="s">
        <v>498</v>
      </c>
      <c r="B384" s="23">
        <v>1</v>
      </c>
    </row>
    <row r="385" spans="1:2">
      <c r="A385" s="23" t="s">
        <v>499</v>
      </c>
      <c r="B385" s="23">
        <v>1</v>
      </c>
    </row>
    <row r="386" spans="1:2">
      <c r="A386" s="23" t="s">
        <v>500</v>
      </c>
      <c r="B386" s="23">
        <v>1</v>
      </c>
    </row>
    <row r="387" spans="1:2">
      <c r="A387" s="23" t="s">
        <v>501</v>
      </c>
      <c r="B387" s="23">
        <v>1</v>
      </c>
    </row>
    <row r="388" spans="1:2">
      <c r="A388" s="23" t="s">
        <v>502</v>
      </c>
      <c r="B388" s="23">
        <v>1</v>
      </c>
    </row>
    <row r="389" spans="1:2">
      <c r="A389" s="23" t="s">
        <v>503</v>
      </c>
      <c r="B389" s="23">
        <v>1</v>
      </c>
    </row>
    <row r="390" spans="1:2">
      <c r="A390" s="23" t="s">
        <v>504</v>
      </c>
      <c r="B390" s="23">
        <v>1</v>
      </c>
    </row>
    <row r="391" spans="1:2">
      <c r="A391" s="23" t="s">
        <v>505</v>
      </c>
      <c r="B391" s="23">
        <v>1</v>
      </c>
    </row>
    <row r="392" spans="1:2">
      <c r="A392" s="23" t="s">
        <v>506</v>
      </c>
      <c r="B392" s="23">
        <v>1</v>
      </c>
    </row>
    <row r="393" spans="1:2">
      <c r="A393" s="23" t="s">
        <v>507</v>
      </c>
      <c r="B393" s="23">
        <v>1</v>
      </c>
    </row>
    <row r="394" spans="1:2">
      <c r="A394" s="23" t="s">
        <v>508</v>
      </c>
      <c r="B394" s="23">
        <v>1</v>
      </c>
    </row>
    <row r="395" spans="1:2">
      <c r="A395" s="23" t="s">
        <v>509</v>
      </c>
      <c r="B395" s="23">
        <v>1</v>
      </c>
    </row>
    <row r="396" spans="1:2">
      <c r="A396" s="23" t="s">
        <v>510</v>
      </c>
      <c r="B396" s="23">
        <v>0.75490000000000002</v>
      </c>
    </row>
    <row r="397" spans="1:2">
      <c r="A397" s="23" t="s">
        <v>511</v>
      </c>
      <c r="B397" s="23">
        <v>0.8327</v>
      </c>
    </row>
    <row r="398" spans="1:2">
      <c r="A398" s="23" t="s">
        <v>512</v>
      </c>
      <c r="B398" s="23">
        <v>1</v>
      </c>
    </row>
    <row r="399" spans="1:2">
      <c r="A399" s="23" t="s">
        <v>513</v>
      </c>
      <c r="B399" s="23">
        <v>1</v>
      </c>
    </row>
    <row r="400" spans="1:2">
      <c r="A400" s="23" t="s">
        <v>514</v>
      </c>
      <c r="B400" s="23">
        <v>1</v>
      </c>
    </row>
    <row r="401" spans="1:2">
      <c r="A401" s="23" t="s">
        <v>515</v>
      </c>
      <c r="B401" s="23">
        <v>1</v>
      </c>
    </row>
    <row r="402" spans="1:2">
      <c r="A402" s="23" t="s">
        <v>516</v>
      </c>
      <c r="B402" s="23">
        <v>1</v>
      </c>
    </row>
    <row r="403" spans="1:2">
      <c r="A403" s="23" t="s">
        <v>517</v>
      </c>
      <c r="B403" s="23">
        <v>1</v>
      </c>
    </row>
    <row r="404" spans="1:2">
      <c r="A404" s="23" t="s">
        <v>518</v>
      </c>
      <c r="B404" s="23">
        <v>1</v>
      </c>
    </row>
    <row r="405" spans="1:2">
      <c r="A405" s="23" t="s">
        <v>519</v>
      </c>
      <c r="B405" s="23">
        <v>1</v>
      </c>
    </row>
    <row r="406" spans="1:2">
      <c r="A406" s="23" t="s">
        <v>520</v>
      </c>
      <c r="B406" s="23">
        <v>1</v>
      </c>
    </row>
    <row r="407" spans="1:2">
      <c r="A407" s="23" t="s">
        <v>521</v>
      </c>
      <c r="B407" s="23">
        <v>1</v>
      </c>
    </row>
    <row r="408" spans="1:2">
      <c r="A408" s="23" t="s">
        <v>522</v>
      </c>
      <c r="B408" s="23">
        <v>1</v>
      </c>
    </row>
    <row r="409" spans="1:2">
      <c r="A409" s="23" t="s">
        <v>523</v>
      </c>
      <c r="B409" s="23">
        <v>1</v>
      </c>
    </row>
    <row r="410" spans="1:2">
      <c r="A410" s="23" t="s">
        <v>524</v>
      </c>
      <c r="B410" s="23">
        <v>1</v>
      </c>
    </row>
    <row r="411" spans="1:2">
      <c r="A411" s="23" t="s">
        <v>525</v>
      </c>
      <c r="B411" s="23">
        <v>1</v>
      </c>
    </row>
    <row r="412" spans="1:2">
      <c r="A412" s="23" t="s">
        <v>526</v>
      </c>
      <c r="B412" s="23">
        <v>1</v>
      </c>
    </row>
    <row r="413" spans="1:2">
      <c r="A413" s="23" t="s">
        <v>527</v>
      </c>
      <c r="B413" s="23">
        <v>1</v>
      </c>
    </row>
    <row r="414" spans="1:2">
      <c r="A414" s="23" t="s">
        <v>528</v>
      </c>
      <c r="B414" s="23">
        <v>1</v>
      </c>
    </row>
    <row r="415" spans="1:2">
      <c r="A415" s="23" t="s">
        <v>529</v>
      </c>
      <c r="B415" s="23">
        <v>1</v>
      </c>
    </row>
    <row r="416" spans="1:2">
      <c r="A416" s="23" t="s">
        <v>530</v>
      </c>
      <c r="B416" s="23">
        <v>1</v>
      </c>
    </row>
    <row r="417" spans="1:2">
      <c r="A417" s="23" t="s">
        <v>531</v>
      </c>
      <c r="B417" s="23">
        <v>0.4496</v>
      </c>
    </row>
    <row r="418" spans="1:2">
      <c r="A418" s="23" t="s">
        <v>532</v>
      </c>
      <c r="B418" s="23">
        <v>0.46889999999999998</v>
      </c>
    </row>
    <row r="419" spans="1:2">
      <c r="A419" s="23" t="s">
        <v>533</v>
      </c>
      <c r="B419" s="23">
        <v>0.47149999999999997</v>
      </c>
    </row>
    <row r="420" spans="1:2">
      <c r="A420" s="23" t="s">
        <v>534</v>
      </c>
      <c r="B420" s="23">
        <v>0.45219999999999999</v>
      </c>
    </row>
    <row r="421" spans="1:2">
      <c r="A421" s="23" t="s">
        <v>535</v>
      </c>
      <c r="B421" s="23">
        <v>0.48730000000000001</v>
      </c>
    </row>
    <row r="422" spans="1:2">
      <c r="A422" s="23" t="s">
        <v>536</v>
      </c>
      <c r="B422" s="23">
        <v>0.46889999999999998</v>
      </c>
    </row>
    <row r="423" spans="1:2">
      <c r="A423" s="23" t="s">
        <v>537</v>
      </c>
      <c r="B423" s="23">
        <v>0.46929999999999999</v>
      </c>
    </row>
    <row r="424" spans="1:2">
      <c r="A424" s="23" t="s">
        <v>538</v>
      </c>
      <c r="B424" s="23">
        <v>0.46910000000000002</v>
      </c>
    </row>
    <row r="425" spans="1:2">
      <c r="A425" s="23" t="s">
        <v>539</v>
      </c>
      <c r="B425" s="23">
        <v>0.44990000000000002</v>
      </c>
    </row>
    <row r="426" spans="1:2">
      <c r="A426" s="23" t="s">
        <v>540</v>
      </c>
      <c r="B426" s="23">
        <v>0.46779999999999999</v>
      </c>
    </row>
    <row r="427" spans="1:2">
      <c r="A427" s="23" t="s">
        <v>541</v>
      </c>
      <c r="B427" s="23">
        <v>0.44879999999999998</v>
      </c>
    </row>
    <row r="428" spans="1:2">
      <c r="A428" s="23" t="s">
        <v>542</v>
      </c>
      <c r="B428" s="23">
        <v>0.505</v>
      </c>
    </row>
    <row r="429" spans="1:2">
      <c r="A429" s="23" t="s">
        <v>543</v>
      </c>
      <c r="B429" s="23">
        <v>0.46910000000000002</v>
      </c>
    </row>
    <row r="430" spans="1:2">
      <c r="A430" s="23" t="s">
        <v>544</v>
      </c>
      <c r="B430" s="23">
        <v>0.46600000000000003</v>
      </c>
    </row>
    <row r="431" spans="1:2">
      <c r="A431" s="23" t="s">
        <v>545</v>
      </c>
      <c r="B431" s="23">
        <v>0.47110000000000002</v>
      </c>
    </row>
    <row r="432" spans="1:2">
      <c r="A432" s="23" t="s">
        <v>546</v>
      </c>
      <c r="B432" s="23">
        <v>0.47049999999999997</v>
      </c>
    </row>
    <row r="433" spans="1:2">
      <c r="A433" s="23" t="s">
        <v>547</v>
      </c>
      <c r="B433" s="23">
        <v>0.46910000000000002</v>
      </c>
    </row>
    <row r="434" spans="1:2">
      <c r="A434" s="23" t="s">
        <v>548</v>
      </c>
      <c r="B434" s="23">
        <v>0.4511</v>
      </c>
    </row>
    <row r="435" spans="1:2">
      <c r="A435" s="23" t="s">
        <v>549</v>
      </c>
      <c r="B435" s="23">
        <v>0.45100000000000001</v>
      </c>
    </row>
    <row r="436" spans="1:2">
      <c r="A436" s="23" t="s">
        <v>550</v>
      </c>
      <c r="B436" s="23">
        <v>0.46910000000000002</v>
      </c>
    </row>
    <row r="437" spans="1:2">
      <c r="A437" s="23" t="s">
        <v>551</v>
      </c>
      <c r="B437" s="23">
        <v>0.46910000000000002</v>
      </c>
    </row>
    <row r="438" spans="1:2">
      <c r="A438" s="23" t="s">
        <v>552</v>
      </c>
      <c r="B438" s="23">
        <v>0.46920000000000001</v>
      </c>
    </row>
    <row r="439" spans="1:2">
      <c r="A439" s="23" t="s">
        <v>553</v>
      </c>
      <c r="B439" s="23">
        <v>0.4511</v>
      </c>
    </row>
    <row r="440" spans="1:2">
      <c r="A440" s="23" t="s">
        <v>554</v>
      </c>
      <c r="B440" s="23">
        <v>0.47199999999999998</v>
      </c>
    </row>
    <row r="441" spans="1:2">
      <c r="A441" s="23" t="s">
        <v>555</v>
      </c>
      <c r="B441" s="23">
        <v>0.4511</v>
      </c>
    </row>
    <row r="442" spans="1:2">
      <c r="A442" s="23" t="s">
        <v>556</v>
      </c>
      <c r="B442" s="23">
        <v>0.46899999999999997</v>
      </c>
    </row>
    <row r="443" spans="1:2">
      <c r="A443" s="23" t="s">
        <v>557</v>
      </c>
      <c r="B443" s="23">
        <v>0.46910000000000002</v>
      </c>
    </row>
    <row r="444" spans="1:2">
      <c r="A444" s="23" t="s">
        <v>558</v>
      </c>
      <c r="B444" s="23">
        <v>1</v>
      </c>
    </row>
    <row r="445" spans="1:2">
      <c r="A445" s="23" t="s">
        <v>559</v>
      </c>
      <c r="B445" s="23">
        <v>1</v>
      </c>
    </row>
    <row r="446" spans="1:2">
      <c r="A446" s="23" t="s">
        <v>560</v>
      </c>
      <c r="B446" s="23">
        <v>1</v>
      </c>
    </row>
    <row r="447" spans="1:2">
      <c r="A447" s="23" t="s">
        <v>561</v>
      </c>
      <c r="B447" s="23">
        <v>1</v>
      </c>
    </row>
    <row r="448" spans="1:2">
      <c r="A448" s="23" t="s">
        <v>562</v>
      </c>
      <c r="B448" s="23">
        <v>1</v>
      </c>
    </row>
    <row r="449" spans="1:2">
      <c r="A449" s="23" t="s">
        <v>563</v>
      </c>
      <c r="B449" s="23">
        <v>1</v>
      </c>
    </row>
    <row r="450" spans="1:2">
      <c r="A450" s="23" t="s">
        <v>564</v>
      </c>
      <c r="B450" s="23">
        <v>1</v>
      </c>
    </row>
    <row r="451" spans="1:2">
      <c r="A451" s="23" t="s">
        <v>565</v>
      </c>
      <c r="B451" s="23">
        <v>1</v>
      </c>
    </row>
    <row r="452" spans="1:2">
      <c r="A452" s="23" t="s">
        <v>566</v>
      </c>
      <c r="B452" s="23">
        <v>0.85360000000000003</v>
      </c>
    </row>
    <row r="453" spans="1:2">
      <c r="A453" s="23" t="s">
        <v>567</v>
      </c>
      <c r="B453" s="23">
        <v>1</v>
      </c>
    </row>
    <row r="454" spans="1:2">
      <c r="A454" s="23" t="s">
        <v>568</v>
      </c>
      <c r="B454" s="23">
        <v>1</v>
      </c>
    </row>
    <row r="455" spans="1:2">
      <c r="A455" s="23" t="s">
        <v>569</v>
      </c>
      <c r="B455" s="23">
        <v>1</v>
      </c>
    </row>
    <row r="456" spans="1:2">
      <c r="A456" s="23" t="s">
        <v>570</v>
      </c>
      <c r="B456" s="23">
        <v>1</v>
      </c>
    </row>
    <row r="457" spans="1:2">
      <c r="A457" s="23" t="s">
        <v>571</v>
      </c>
      <c r="B457" s="23">
        <v>0.8911</v>
      </c>
    </row>
    <row r="458" spans="1:2">
      <c r="A458" s="23" t="s">
        <v>572</v>
      </c>
      <c r="B458" s="23">
        <v>0.75770000000000004</v>
      </c>
    </row>
    <row r="459" spans="1:2">
      <c r="A459" s="23" t="s">
        <v>573</v>
      </c>
      <c r="B459" s="23">
        <v>1</v>
      </c>
    </row>
    <row r="460" spans="1:2">
      <c r="A460" s="23" t="s">
        <v>574</v>
      </c>
      <c r="B460" s="23">
        <v>1</v>
      </c>
    </row>
    <row r="461" spans="1:2">
      <c r="A461" s="23" t="s">
        <v>575</v>
      </c>
      <c r="B461" s="23">
        <v>0.68759999999999999</v>
      </c>
    </row>
    <row r="462" spans="1:2">
      <c r="A462" s="23" t="s">
        <v>576</v>
      </c>
      <c r="B462" s="23">
        <v>0.68820000000000003</v>
      </c>
    </row>
    <row r="463" spans="1:2">
      <c r="A463" s="23" t="s">
        <v>577</v>
      </c>
      <c r="B463" s="23">
        <v>1</v>
      </c>
    </row>
    <row r="464" spans="1:2">
      <c r="A464" s="23" t="s">
        <v>578</v>
      </c>
      <c r="B464" s="23">
        <v>0.88980000000000004</v>
      </c>
    </row>
    <row r="465" spans="1:2">
      <c r="A465" s="23" t="s">
        <v>579</v>
      </c>
      <c r="B465" s="23">
        <v>0.75519999999999998</v>
      </c>
    </row>
    <row r="466" spans="1:2">
      <c r="A466" s="23" t="s">
        <v>580</v>
      </c>
      <c r="B466" s="23">
        <v>1</v>
      </c>
    </row>
    <row r="467" spans="1:2">
      <c r="A467" s="23" t="s">
        <v>581</v>
      </c>
      <c r="B467" s="23">
        <v>0.68869999999999998</v>
      </c>
    </row>
    <row r="468" spans="1:2">
      <c r="A468" s="23" t="s">
        <v>582</v>
      </c>
      <c r="B468" s="23">
        <v>0.6885</v>
      </c>
    </row>
    <row r="469" spans="1:2">
      <c r="A469" s="23" t="s">
        <v>583</v>
      </c>
      <c r="B469" s="23">
        <v>1</v>
      </c>
    </row>
    <row r="470" spans="1:2">
      <c r="A470" s="23" t="s">
        <v>584</v>
      </c>
      <c r="B470" s="23">
        <v>1</v>
      </c>
    </row>
    <row r="471" spans="1:2">
      <c r="A471" s="23" t="s">
        <v>585</v>
      </c>
      <c r="B471" s="23">
        <v>1</v>
      </c>
    </row>
    <row r="472" spans="1:2">
      <c r="A472" s="23" t="s">
        <v>586</v>
      </c>
      <c r="B472" s="23">
        <v>1</v>
      </c>
    </row>
    <row r="473" spans="1:2">
      <c r="A473" s="23" t="s">
        <v>587</v>
      </c>
      <c r="B473" s="23">
        <v>0.2253</v>
      </c>
    </row>
    <row r="474" spans="1:2">
      <c r="A474" s="23" t="s">
        <v>588</v>
      </c>
      <c r="B474" s="23">
        <v>0.91120000000000001</v>
      </c>
    </row>
    <row r="475" spans="1:2">
      <c r="A475" s="23" t="s">
        <v>589</v>
      </c>
      <c r="B475" s="23">
        <v>1</v>
      </c>
    </row>
    <row r="476" spans="1:2">
      <c r="A476" s="23" t="s">
        <v>591</v>
      </c>
      <c r="B476" s="23">
        <v>1</v>
      </c>
    </row>
    <row r="477" spans="1:2">
      <c r="A477" s="23" t="s">
        <v>592</v>
      </c>
      <c r="B477" s="23">
        <v>1</v>
      </c>
    </row>
    <row r="478" spans="1:2">
      <c r="A478" s="23" t="s">
        <v>593</v>
      </c>
      <c r="B478" s="23">
        <v>1</v>
      </c>
    </row>
    <row r="479" spans="1:2">
      <c r="A479" s="23" t="s">
        <v>594</v>
      </c>
      <c r="B479" s="23">
        <v>1</v>
      </c>
    </row>
    <row r="480" spans="1:2">
      <c r="A480" s="23" t="s">
        <v>595</v>
      </c>
      <c r="B480" s="23">
        <v>0.66610000000000003</v>
      </c>
    </row>
    <row r="481" spans="1:2">
      <c r="A481" s="23" t="s">
        <v>596</v>
      </c>
      <c r="B481" s="23">
        <v>0.26640000000000003</v>
      </c>
    </row>
    <row r="482" spans="1:2">
      <c r="A482" s="23" t="s">
        <v>597</v>
      </c>
      <c r="B482" s="23">
        <v>0.46989999999999998</v>
      </c>
    </row>
    <row r="483" spans="1:2">
      <c r="A483" s="23" t="s">
        <v>598</v>
      </c>
      <c r="B483" s="23">
        <v>0.24970000000000001</v>
      </c>
    </row>
    <row r="484" spans="1:2">
      <c r="A484" s="23" t="s">
        <v>599</v>
      </c>
      <c r="B484" s="23">
        <v>0.46899999999999997</v>
      </c>
    </row>
    <row r="485" spans="1:2">
      <c r="A485" s="23" t="s">
        <v>600</v>
      </c>
      <c r="B485" s="23">
        <v>0.46850000000000003</v>
      </c>
    </row>
    <row r="486" spans="1:2">
      <c r="A486" s="23" t="s">
        <v>601</v>
      </c>
      <c r="B486" s="23">
        <v>0.46910000000000002</v>
      </c>
    </row>
    <row r="487" spans="1:2">
      <c r="A487" s="23" t="s">
        <v>602</v>
      </c>
      <c r="B487" s="23">
        <v>0.38979999999999998</v>
      </c>
    </row>
    <row r="488" spans="1:2">
      <c r="A488" s="23" t="s">
        <v>603</v>
      </c>
      <c r="B488" s="23">
        <v>0.46910000000000002</v>
      </c>
    </row>
    <row r="489" spans="1:2">
      <c r="A489" s="23" t="s">
        <v>604</v>
      </c>
      <c r="B489" s="23">
        <v>0.4733</v>
      </c>
    </row>
    <row r="490" spans="1:2">
      <c r="A490" s="23" t="s">
        <v>605</v>
      </c>
      <c r="B490" s="23">
        <v>0.46910000000000002</v>
      </c>
    </row>
    <row r="491" spans="1:2">
      <c r="A491" s="23" t="s">
        <v>606</v>
      </c>
      <c r="B491" s="23">
        <v>0.46899999999999997</v>
      </c>
    </row>
    <row r="492" spans="1:2">
      <c r="A492" s="23" t="s">
        <v>607</v>
      </c>
      <c r="B492" s="23">
        <v>0.46920000000000001</v>
      </c>
    </row>
    <row r="493" spans="1:2">
      <c r="A493" s="23" t="s">
        <v>608</v>
      </c>
      <c r="B493" s="23">
        <v>0.46920000000000001</v>
      </c>
    </row>
    <row r="494" spans="1:2">
      <c r="A494" s="23" t="s">
        <v>609</v>
      </c>
      <c r="B494" s="23">
        <v>0.46910000000000002</v>
      </c>
    </row>
    <row r="495" spans="1:2">
      <c r="A495" s="23" t="s">
        <v>610</v>
      </c>
      <c r="B495" s="23">
        <v>0.46899999999999997</v>
      </c>
    </row>
    <row r="496" spans="1:2">
      <c r="A496" s="23" t="s">
        <v>611</v>
      </c>
      <c r="B496" s="23">
        <v>0.47060000000000002</v>
      </c>
    </row>
    <row r="497" spans="1:2">
      <c r="A497" s="23" t="s">
        <v>612</v>
      </c>
      <c r="B497" s="23">
        <v>0.46920000000000001</v>
      </c>
    </row>
    <row r="498" spans="1:2">
      <c r="A498" s="23" t="s">
        <v>613</v>
      </c>
      <c r="B498" s="23">
        <v>0.46889999999999998</v>
      </c>
    </row>
    <row r="499" spans="1:2">
      <c r="A499" s="23" t="s">
        <v>614</v>
      </c>
      <c r="B499" s="23">
        <v>0.40960000000000002</v>
      </c>
    </row>
    <row r="500" spans="1:2">
      <c r="A500" s="23" t="s">
        <v>615</v>
      </c>
      <c r="B500" s="23">
        <v>0.47139999999999999</v>
      </c>
    </row>
    <row r="501" spans="1:2">
      <c r="A501" s="23" t="s">
        <v>616</v>
      </c>
      <c r="B501" s="23">
        <v>0.47539999999999999</v>
      </c>
    </row>
    <row r="502" spans="1:2">
      <c r="A502" s="23" t="s">
        <v>617</v>
      </c>
      <c r="B502" s="23">
        <v>0.54610000000000003</v>
      </c>
    </row>
    <row r="503" spans="1:2">
      <c r="A503" s="23" t="s">
        <v>618</v>
      </c>
      <c r="B503" s="23">
        <v>0.72729999999999995</v>
      </c>
    </row>
    <row r="504" spans="1:2">
      <c r="A504" s="23" t="s">
        <v>619</v>
      </c>
      <c r="B504" s="23">
        <v>0.46289999999999998</v>
      </c>
    </row>
    <row r="505" spans="1:2">
      <c r="A505" s="23" t="s">
        <v>620</v>
      </c>
      <c r="B505" s="23">
        <v>0.4592</v>
      </c>
    </row>
    <row r="506" spans="1:2">
      <c r="A506" s="23" t="s">
        <v>621</v>
      </c>
      <c r="B506" s="23">
        <v>0.47770000000000001</v>
      </c>
    </row>
    <row r="507" spans="1:2">
      <c r="A507" s="23" t="s">
        <v>622</v>
      </c>
      <c r="B507" s="23">
        <v>0.39079999999999998</v>
      </c>
    </row>
    <row r="508" spans="1:2">
      <c r="A508" s="23" t="s">
        <v>623</v>
      </c>
      <c r="B508" s="23">
        <v>0.46750000000000003</v>
      </c>
    </row>
    <row r="509" spans="1:2">
      <c r="A509" s="23" t="s">
        <v>624</v>
      </c>
      <c r="B509" s="23">
        <v>0.46839999999999998</v>
      </c>
    </row>
    <row r="510" spans="1:2">
      <c r="A510" s="23" t="s">
        <v>625</v>
      </c>
      <c r="B510" s="23">
        <v>0.46879999999999999</v>
      </c>
    </row>
    <row r="511" spans="1:2">
      <c r="A511" s="23" t="s">
        <v>626</v>
      </c>
      <c r="B511" s="23">
        <v>0.46339999999999998</v>
      </c>
    </row>
    <row r="512" spans="1:2">
      <c r="A512" s="23" t="s">
        <v>627</v>
      </c>
      <c r="B512" s="23">
        <v>1</v>
      </c>
    </row>
    <row r="513" spans="1:2">
      <c r="A513" s="23" t="s">
        <v>628</v>
      </c>
      <c r="B513" s="23">
        <v>1</v>
      </c>
    </row>
    <row r="514" spans="1:2">
      <c r="A514" s="23" t="s">
        <v>629</v>
      </c>
      <c r="B514" s="23">
        <v>1</v>
      </c>
    </row>
    <row r="515" spans="1:2">
      <c r="A515" s="23" t="s">
        <v>630</v>
      </c>
      <c r="B515" s="23">
        <v>1</v>
      </c>
    </row>
    <row r="516" spans="1:2">
      <c r="A516" s="23" t="s">
        <v>631</v>
      </c>
      <c r="B516" s="23">
        <v>1</v>
      </c>
    </row>
    <row r="517" spans="1:2">
      <c r="A517" s="23" t="s">
        <v>632</v>
      </c>
      <c r="B517" s="23">
        <v>1</v>
      </c>
    </row>
    <row r="518" spans="1:2">
      <c r="A518" s="23" t="s">
        <v>633</v>
      </c>
      <c r="B518" s="23">
        <v>1</v>
      </c>
    </row>
    <row r="519" spans="1:2">
      <c r="A519" s="23" t="s">
        <v>634</v>
      </c>
      <c r="B519" s="23">
        <v>0.73919999999999997</v>
      </c>
    </row>
    <row r="520" spans="1:2">
      <c r="A520" s="23" t="s">
        <v>635</v>
      </c>
      <c r="B520" s="23">
        <v>0.73909999999999998</v>
      </c>
    </row>
    <row r="521" spans="1:2">
      <c r="A521" s="23" t="s">
        <v>636</v>
      </c>
      <c r="B521" s="23">
        <v>0.73909999999999998</v>
      </c>
    </row>
    <row r="522" spans="1:2">
      <c r="A522" s="23" t="s">
        <v>637</v>
      </c>
      <c r="B522" s="23">
        <v>0.15859999999999999</v>
      </c>
    </row>
    <row r="523" spans="1:2">
      <c r="A523" s="23" t="s">
        <v>638</v>
      </c>
      <c r="B523" s="23">
        <v>1</v>
      </c>
    </row>
    <row r="524" spans="1:2">
      <c r="A524" s="23" t="s">
        <v>639</v>
      </c>
      <c r="B524" s="23">
        <v>1</v>
      </c>
    </row>
    <row r="525" spans="1:2">
      <c r="A525" s="23" t="s">
        <v>640</v>
      </c>
      <c r="B525" s="23">
        <v>0</v>
      </c>
    </row>
    <row r="526" spans="1:2">
      <c r="A526" s="23" t="s">
        <v>641</v>
      </c>
      <c r="B526" s="23">
        <v>1</v>
      </c>
    </row>
    <row r="527" spans="1:2">
      <c r="A527" s="23" t="s">
        <v>642</v>
      </c>
      <c r="B527" s="23">
        <v>1</v>
      </c>
    </row>
    <row r="528" spans="1:2">
      <c r="A528" s="23" t="s">
        <v>643</v>
      </c>
      <c r="B528" s="23">
        <v>0.69269999999999998</v>
      </c>
    </row>
    <row r="529" spans="1:2">
      <c r="A529" s="23" t="s">
        <v>644</v>
      </c>
      <c r="B529" s="23">
        <v>0.624</v>
      </c>
    </row>
    <row r="530" spans="1:2">
      <c r="A530" s="23" t="s">
        <v>645</v>
      </c>
      <c r="B530" s="23">
        <v>0.22869999999999999</v>
      </c>
    </row>
    <row r="531" spans="1:2">
      <c r="A531" s="23" t="s">
        <v>646</v>
      </c>
      <c r="B531" s="23">
        <v>0.25819999999999999</v>
      </c>
    </row>
    <row r="532" spans="1:2">
      <c r="A532" s="23" t="s">
        <v>647</v>
      </c>
      <c r="B532" s="23">
        <v>1</v>
      </c>
    </row>
    <row r="533" spans="1:2">
      <c r="A533" s="23" t="s">
        <v>648</v>
      </c>
      <c r="B533" s="23">
        <v>1</v>
      </c>
    </row>
    <row r="534" spans="1:2">
      <c r="A534" s="23" t="s">
        <v>649</v>
      </c>
      <c r="B534" s="23">
        <v>1</v>
      </c>
    </row>
    <row r="535" spans="1:2">
      <c r="A535" s="23" t="s">
        <v>650</v>
      </c>
      <c r="B535" s="23">
        <v>0.96389999999999998</v>
      </c>
    </row>
    <row r="536" spans="1:2">
      <c r="A536" s="23" t="s">
        <v>651</v>
      </c>
      <c r="B536" s="23">
        <v>0.27550000000000002</v>
      </c>
    </row>
    <row r="537" spans="1:2">
      <c r="A537" s="23" t="s">
        <v>652</v>
      </c>
      <c r="B537" s="23">
        <v>0.2681</v>
      </c>
    </row>
    <row r="538" spans="1:2">
      <c r="A538" s="23" t="s">
        <v>653</v>
      </c>
      <c r="B538" s="23">
        <v>0.37869999999999998</v>
      </c>
    </row>
    <row r="539" spans="1:2">
      <c r="A539" s="23" t="s">
        <v>654</v>
      </c>
      <c r="B539" s="23">
        <v>0.82120000000000004</v>
      </c>
    </row>
    <row r="540" spans="1:2">
      <c r="A540" s="23" t="s">
        <v>655</v>
      </c>
      <c r="B540" s="23">
        <v>1</v>
      </c>
    </row>
    <row r="541" spans="1:2">
      <c r="A541" s="23" t="s">
        <v>656</v>
      </c>
      <c r="B541" s="23">
        <v>1</v>
      </c>
    </row>
    <row r="542" spans="1:2">
      <c r="A542" s="23" t="s">
        <v>657</v>
      </c>
      <c r="B542" s="23">
        <v>0.93979999999999997</v>
      </c>
    </row>
    <row r="543" spans="1:2">
      <c r="A543" s="23" t="s">
        <v>658</v>
      </c>
      <c r="B543" s="23">
        <v>0</v>
      </c>
    </row>
    <row r="544" spans="1:2">
      <c r="A544" s="23" t="s">
        <v>659</v>
      </c>
      <c r="B544" s="23">
        <v>1</v>
      </c>
    </row>
    <row r="545" spans="1:2">
      <c r="A545" s="23" t="s">
        <v>660</v>
      </c>
      <c r="B545" s="23">
        <v>1</v>
      </c>
    </row>
    <row r="546" spans="1:2">
      <c r="A546" s="23" t="s">
        <v>661</v>
      </c>
      <c r="B546" s="23">
        <v>1</v>
      </c>
    </row>
    <row r="547" spans="1:2">
      <c r="A547" s="23" t="s">
        <v>662</v>
      </c>
      <c r="B547" s="23">
        <v>1</v>
      </c>
    </row>
    <row r="548" spans="1:2">
      <c r="A548" s="23" t="s">
        <v>663</v>
      </c>
      <c r="B548" s="23">
        <v>1</v>
      </c>
    </row>
    <row r="549" spans="1:2">
      <c r="A549" s="23" t="s">
        <v>664</v>
      </c>
      <c r="B549" s="23">
        <v>1</v>
      </c>
    </row>
    <row r="550" spans="1:2">
      <c r="A550" s="23" t="s">
        <v>665</v>
      </c>
      <c r="B550" s="23">
        <v>1</v>
      </c>
    </row>
    <row r="551" spans="1:2">
      <c r="A551" s="23" t="s">
        <v>666</v>
      </c>
      <c r="B551" s="23">
        <v>1</v>
      </c>
    </row>
    <row r="552" spans="1:2">
      <c r="A552" s="23" t="s">
        <v>667</v>
      </c>
      <c r="B552" s="23">
        <v>1</v>
      </c>
    </row>
    <row r="553" spans="1:2">
      <c r="A553" s="23" t="s">
        <v>668</v>
      </c>
      <c r="B553" s="23">
        <v>1</v>
      </c>
    </row>
    <row r="554" spans="1:2">
      <c r="A554" s="23" t="s">
        <v>669</v>
      </c>
      <c r="B554" s="23">
        <v>1</v>
      </c>
    </row>
    <row r="555" spans="1:2">
      <c r="A555" s="23" t="s">
        <v>670</v>
      </c>
      <c r="B555" s="23">
        <v>1</v>
      </c>
    </row>
    <row r="556" spans="1:2">
      <c r="A556" s="23" t="s">
        <v>671</v>
      </c>
      <c r="B556" s="23">
        <v>1</v>
      </c>
    </row>
    <row r="557" spans="1:2">
      <c r="A557" s="23" t="s">
        <v>672</v>
      </c>
      <c r="B557" s="23">
        <v>1</v>
      </c>
    </row>
    <row r="558" spans="1:2">
      <c r="A558" s="23" t="s">
        <v>673</v>
      </c>
      <c r="B558" s="23">
        <v>1</v>
      </c>
    </row>
    <row r="559" spans="1:2">
      <c r="A559" s="23" t="s">
        <v>674</v>
      </c>
      <c r="B559" s="23">
        <v>0.92200000000000004</v>
      </c>
    </row>
    <row r="560" spans="1:2">
      <c r="A560" s="23" t="s">
        <v>675</v>
      </c>
      <c r="B560" s="23">
        <v>1</v>
      </c>
    </row>
    <row r="561" spans="1:2">
      <c r="A561" s="23" t="s">
        <v>676</v>
      </c>
      <c r="B561" s="23">
        <v>1</v>
      </c>
    </row>
    <row r="562" spans="1:2">
      <c r="A562" s="23" t="s">
        <v>677</v>
      </c>
      <c r="B562" s="23">
        <v>1</v>
      </c>
    </row>
    <row r="563" spans="1:2">
      <c r="A563" s="23" t="s">
        <v>678</v>
      </c>
      <c r="B563" s="23">
        <v>1</v>
      </c>
    </row>
    <row r="564" spans="1:2">
      <c r="A564" s="23" t="s">
        <v>679</v>
      </c>
      <c r="B564" s="23">
        <v>1</v>
      </c>
    </row>
    <row r="565" spans="1:2">
      <c r="A565" s="23" t="s">
        <v>680</v>
      </c>
      <c r="B565" s="23">
        <v>1</v>
      </c>
    </row>
    <row r="566" spans="1:2">
      <c r="A566" s="23" t="s">
        <v>681</v>
      </c>
      <c r="B566" s="23">
        <v>1</v>
      </c>
    </row>
    <row r="567" spans="1:2">
      <c r="A567" s="23" t="s">
        <v>682</v>
      </c>
      <c r="B567" s="23">
        <v>1</v>
      </c>
    </row>
    <row r="568" spans="1:2">
      <c r="A568" s="23" t="s">
        <v>683</v>
      </c>
      <c r="B568" s="23">
        <v>1</v>
      </c>
    </row>
    <row r="569" spans="1:2">
      <c r="A569" s="23" t="s">
        <v>684</v>
      </c>
      <c r="B569" s="23">
        <v>1</v>
      </c>
    </row>
    <row r="570" spans="1:2">
      <c r="A570" s="23" t="s">
        <v>685</v>
      </c>
      <c r="B570" s="23">
        <v>1</v>
      </c>
    </row>
    <row r="571" spans="1:2">
      <c r="A571" s="23" t="s">
        <v>686</v>
      </c>
      <c r="B571" s="23">
        <v>1</v>
      </c>
    </row>
    <row r="572" spans="1:2">
      <c r="A572" s="23" t="s">
        <v>687</v>
      </c>
      <c r="B572" s="23">
        <v>0.53810000000000002</v>
      </c>
    </row>
    <row r="573" spans="1:2">
      <c r="A573" s="23" t="s">
        <v>688</v>
      </c>
      <c r="B573" s="23">
        <v>0.47070000000000001</v>
      </c>
    </row>
    <row r="574" spans="1:2">
      <c r="A574" s="23" t="s">
        <v>689</v>
      </c>
      <c r="B574" s="23">
        <v>0.4642</v>
      </c>
    </row>
    <row r="575" spans="1:2">
      <c r="A575" s="23" t="s">
        <v>690</v>
      </c>
      <c r="B575" s="23">
        <v>0.46679999999999999</v>
      </c>
    </row>
    <row r="576" spans="1:2">
      <c r="A576" s="23" t="s">
        <v>691</v>
      </c>
      <c r="B576" s="23">
        <v>0.46939999999999998</v>
      </c>
    </row>
    <row r="577" spans="1:2">
      <c r="A577" s="23" t="s">
        <v>692</v>
      </c>
      <c r="B577" s="23">
        <v>0.46910000000000002</v>
      </c>
    </row>
    <row r="578" spans="1:2">
      <c r="A578" s="23" t="s">
        <v>693</v>
      </c>
      <c r="B578" s="23">
        <v>0.4965</v>
      </c>
    </row>
    <row r="579" spans="1:2">
      <c r="A579" s="23" t="s">
        <v>694</v>
      </c>
      <c r="B579" s="23">
        <v>0.46750000000000003</v>
      </c>
    </row>
    <row r="580" spans="1:2">
      <c r="A580" s="23" t="s">
        <v>695</v>
      </c>
      <c r="B580" s="23">
        <v>0.4627</v>
      </c>
    </row>
    <row r="581" spans="1:2">
      <c r="A581" s="23" t="s">
        <v>696</v>
      </c>
      <c r="B581" s="23">
        <v>0.112</v>
      </c>
    </row>
    <row r="582" spans="1:2">
      <c r="A582" s="23" t="s">
        <v>697</v>
      </c>
      <c r="B582" s="23">
        <v>0.74150000000000005</v>
      </c>
    </row>
    <row r="583" spans="1:2">
      <c r="A583" s="23" t="s">
        <v>698</v>
      </c>
      <c r="B583" s="23">
        <v>1</v>
      </c>
    </row>
    <row r="584" spans="1:2">
      <c r="A584" s="23" t="s">
        <v>699</v>
      </c>
      <c r="B584" s="23">
        <v>1</v>
      </c>
    </row>
    <row r="585" spans="1:2">
      <c r="A585" s="23" t="s">
        <v>700</v>
      </c>
      <c r="B585" s="23">
        <v>1</v>
      </c>
    </row>
    <row r="586" spans="1:2">
      <c r="A586" s="23" t="s">
        <v>701</v>
      </c>
      <c r="B586" s="23">
        <v>1</v>
      </c>
    </row>
    <row r="587" spans="1:2">
      <c r="A587" s="23" t="s">
        <v>702</v>
      </c>
      <c r="B587" s="23">
        <v>1</v>
      </c>
    </row>
    <row r="588" spans="1:2">
      <c r="A588" s="23" t="s">
        <v>703</v>
      </c>
      <c r="B588" s="23">
        <v>1</v>
      </c>
    </row>
    <row r="589" spans="1:2">
      <c r="A589" s="23" t="s">
        <v>704</v>
      </c>
      <c r="B589" s="23">
        <v>0.80800000000000005</v>
      </c>
    </row>
    <row r="590" spans="1:2">
      <c r="A590" s="23" t="s">
        <v>705</v>
      </c>
      <c r="B590" s="23">
        <v>1</v>
      </c>
    </row>
    <row r="591" spans="1:2">
      <c r="A591" s="23" t="s">
        <v>706</v>
      </c>
      <c r="B591" s="23">
        <v>1</v>
      </c>
    </row>
    <row r="592" spans="1:2">
      <c r="A592" s="23" t="s">
        <v>707</v>
      </c>
      <c r="B592" s="23">
        <v>1</v>
      </c>
    </row>
    <row r="593" spans="1:2">
      <c r="A593" s="23" t="s">
        <v>708</v>
      </c>
      <c r="B593" s="23">
        <v>1</v>
      </c>
    </row>
    <row r="594" spans="1:2">
      <c r="A594" s="23" t="s">
        <v>709</v>
      </c>
      <c r="B594" s="23">
        <v>1</v>
      </c>
    </row>
    <row r="595" spans="1:2">
      <c r="A595" s="23" t="s">
        <v>710</v>
      </c>
      <c r="B595" s="23">
        <v>0.67210000000000003</v>
      </c>
    </row>
    <row r="596" spans="1:2">
      <c r="A596" s="23" t="s">
        <v>711</v>
      </c>
      <c r="B596" s="23">
        <v>0.74660000000000004</v>
      </c>
    </row>
    <row r="597" spans="1:2">
      <c r="A597" s="23" t="s">
        <v>712</v>
      </c>
      <c r="B597" s="23">
        <v>1</v>
      </c>
    </row>
    <row r="598" spans="1:2">
      <c r="A598" s="23" t="s">
        <v>713</v>
      </c>
      <c r="B598" s="23">
        <v>1</v>
      </c>
    </row>
    <row r="599" spans="1:2">
      <c r="A599" s="23" t="s">
        <v>714</v>
      </c>
      <c r="B599" s="23">
        <v>1</v>
      </c>
    </row>
    <row r="600" spans="1:2">
      <c r="A600" s="23" t="s">
        <v>715</v>
      </c>
      <c r="B600" s="23">
        <v>1</v>
      </c>
    </row>
    <row r="601" spans="1:2">
      <c r="A601" s="23" t="s">
        <v>716</v>
      </c>
      <c r="B601" s="23">
        <v>1</v>
      </c>
    </row>
    <row r="602" spans="1:2">
      <c r="A602" s="23" t="s">
        <v>717</v>
      </c>
      <c r="B602" s="23">
        <v>0.4592</v>
      </c>
    </row>
    <row r="603" spans="1:2">
      <c r="A603" s="23" t="s">
        <v>718</v>
      </c>
      <c r="B603" s="23">
        <v>0.77029999999999998</v>
      </c>
    </row>
    <row r="604" spans="1:2">
      <c r="A604" s="23" t="s">
        <v>719</v>
      </c>
      <c r="B604" s="23">
        <v>0.44840000000000002</v>
      </c>
    </row>
    <row r="605" spans="1:2">
      <c r="A605" s="23" t="s">
        <v>720</v>
      </c>
      <c r="B605" s="23">
        <v>0.46870000000000001</v>
      </c>
    </row>
    <row r="606" spans="1:2">
      <c r="A606" s="23" t="s">
        <v>721</v>
      </c>
      <c r="B606" s="23">
        <v>0.47770000000000001</v>
      </c>
    </row>
    <row r="607" spans="1:2">
      <c r="A607" s="23" t="s">
        <v>722</v>
      </c>
      <c r="B607" s="23">
        <v>0.47839999999999999</v>
      </c>
    </row>
    <row r="608" spans="1:2">
      <c r="A608" s="23" t="s">
        <v>723</v>
      </c>
      <c r="B608" s="23">
        <v>0.46939999999999998</v>
      </c>
    </row>
    <row r="609" spans="1:2">
      <c r="A609" s="23" t="s">
        <v>724</v>
      </c>
      <c r="B609" s="23">
        <v>0.46970000000000001</v>
      </c>
    </row>
    <row r="610" spans="1:2">
      <c r="A610" s="23" t="s">
        <v>725</v>
      </c>
      <c r="B610" s="23">
        <v>0.46629999999999999</v>
      </c>
    </row>
    <row r="611" spans="1:2">
      <c r="A611" s="23" t="s">
        <v>726</v>
      </c>
      <c r="B611" s="23">
        <v>0.46789999999999998</v>
      </c>
    </row>
    <row r="612" spans="1:2">
      <c r="A612" s="23" t="s">
        <v>727</v>
      </c>
      <c r="B612" s="23">
        <v>0.1857</v>
      </c>
    </row>
    <row r="613" spans="1:2">
      <c r="A613" s="23" t="s">
        <v>728</v>
      </c>
      <c r="B613" s="23">
        <v>0.63600000000000001</v>
      </c>
    </row>
    <row r="614" spans="1:2">
      <c r="A614" s="23" t="s">
        <v>729</v>
      </c>
      <c r="B614" s="23">
        <v>1</v>
      </c>
    </row>
    <row r="615" spans="1:2">
      <c r="A615" s="23" t="s">
        <v>730</v>
      </c>
      <c r="B615" s="23">
        <v>0.90010000000000001</v>
      </c>
    </row>
    <row r="616" spans="1:2">
      <c r="A616" s="23" t="s">
        <v>731</v>
      </c>
      <c r="B616" s="23">
        <v>1</v>
      </c>
    </row>
    <row r="617" spans="1:2">
      <c r="A617" s="23" t="s">
        <v>732</v>
      </c>
      <c r="B617" s="23">
        <v>1</v>
      </c>
    </row>
    <row r="618" spans="1:2">
      <c r="A618" s="23" t="s">
        <v>733</v>
      </c>
      <c r="B618" s="23">
        <v>0.75349999999999995</v>
      </c>
    </row>
    <row r="619" spans="1:2">
      <c r="A619" s="23" t="s">
        <v>734</v>
      </c>
      <c r="B619" s="23">
        <v>1</v>
      </c>
    </row>
    <row r="620" spans="1:2">
      <c r="A620" s="23" t="s">
        <v>735</v>
      </c>
      <c r="B620" s="23">
        <v>1</v>
      </c>
    </row>
    <row r="621" spans="1:2">
      <c r="A621" s="23" t="s">
        <v>736</v>
      </c>
      <c r="B621" s="23">
        <v>0.72699999999999998</v>
      </c>
    </row>
    <row r="622" spans="1:2">
      <c r="A622" s="23" t="s">
        <v>737</v>
      </c>
      <c r="B622" s="23">
        <v>1</v>
      </c>
    </row>
    <row r="623" spans="1:2">
      <c r="A623" s="23" t="s">
        <v>738</v>
      </c>
      <c r="B623" s="23">
        <v>1</v>
      </c>
    </row>
    <row r="624" spans="1:2">
      <c r="A624" s="23" t="s">
        <v>739</v>
      </c>
      <c r="B624" s="23">
        <v>1</v>
      </c>
    </row>
    <row r="625" spans="1:2">
      <c r="A625" s="23" t="s">
        <v>740</v>
      </c>
      <c r="B625" s="23">
        <v>1</v>
      </c>
    </row>
    <row r="626" spans="1:2">
      <c r="A626" s="23" t="s">
        <v>741</v>
      </c>
      <c r="B626" s="23">
        <v>0.79239999999999999</v>
      </c>
    </row>
    <row r="627" spans="1:2">
      <c r="A627" s="23" t="s">
        <v>742</v>
      </c>
      <c r="B627" s="23">
        <v>1</v>
      </c>
    </row>
    <row r="628" spans="1:2">
      <c r="A628" s="23" t="s">
        <v>743</v>
      </c>
      <c r="B628" s="23">
        <v>0.73880000000000001</v>
      </c>
    </row>
    <row r="629" spans="1:2">
      <c r="A629" s="23" t="s">
        <v>744</v>
      </c>
      <c r="B629" s="23">
        <v>1</v>
      </c>
    </row>
    <row r="630" spans="1:2">
      <c r="A630" s="23" t="s">
        <v>745</v>
      </c>
      <c r="B630" s="23">
        <v>1</v>
      </c>
    </row>
    <row r="631" spans="1:2">
      <c r="A631" s="23" t="s">
        <v>746</v>
      </c>
      <c r="B631" s="23">
        <v>1</v>
      </c>
    </row>
    <row r="632" spans="1:2">
      <c r="A632" s="23" t="s">
        <v>747</v>
      </c>
      <c r="B632" s="23">
        <v>1</v>
      </c>
    </row>
    <row r="633" spans="1:2">
      <c r="A633" s="23" t="s">
        <v>748</v>
      </c>
      <c r="B633" s="23">
        <v>1</v>
      </c>
    </row>
    <row r="634" spans="1:2">
      <c r="A634" s="23" t="s">
        <v>749</v>
      </c>
      <c r="B634" s="23">
        <v>1</v>
      </c>
    </row>
    <row r="635" spans="1:2">
      <c r="A635" s="23" t="s">
        <v>750</v>
      </c>
      <c r="B635" s="23">
        <v>0.61760000000000004</v>
      </c>
    </row>
    <row r="636" spans="1:2">
      <c r="A636" s="23" t="s">
        <v>751</v>
      </c>
      <c r="B636" s="23">
        <v>1</v>
      </c>
    </row>
    <row r="637" spans="1:2">
      <c r="A637" s="23" t="s">
        <v>752</v>
      </c>
      <c r="B637" s="23">
        <v>1</v>
      </c>
    </row>
    <row r="638" spans="1:2">
      <c r="A638" s="23" t="s">
        <v>753</v>
      </c>
      <c r="B638" s="23">
        <v>1</v>
      </c>
    </row>
    <row r="639" spans="1:2">
      <c r="A639" s="23" t="s">
        <v>754</v>
      </c>
      <c r="B639" s="23">
        <v>1</v>
      </c>
    </row>
    <row r="640" spans="1:2">
      <c r="A640" s="23" t="s">
        <v>755</v>
      </c>
      <c r="B640" s="23">
        <v>1</v>
      </c>
    </row>
    <row r="641" spans="1:2">
      <c r="A641" s="23" t="s">
        <v>756</v>
      </c>
      <c r="B641" s="23">
        <v>1</v>
      </c>
    </row>
    <row r="642" spans="1:2">
      <c r="A642" s="23" t="s">
        <v>757</v>
      </c>
      <c r="B642" s="23">
        <v>1</v>
      </c>
    </row>
    <row r="643" spans="1:2">
      <c r="A643" s="23" t="s">
        <v>758</v>
      </c>
      <c r="B643" s="23">
        <v>1</v>
      </c>
    </row>
    <row r="644" spans="1:2">
      <c r="A644" s="23" t="s">
        <v>759</v>
      </c>
      <c r="B644" s="23">
        <v>0.44919999999999999</v>
      </c>
    </row>
    <row r="645" spans="1:2">
      <c r="A645" s="23" t="s">
        <v>760</v>
      </c>
      <c r="B645" s="23">
        <v>0.43080000000000002</v>
      </c>
    </row>
    <row r="646" spans="1:2">
      <c r="A646" s="23" t="s">
        <v>761</v>
      </c>
      <c r="B646" s="23">
        <v>0.43880000000000002</v>
      </c>
    </row>
    <row r="647" spans="1:2">
      <c r="A647" s="23" t="s">
        <v>762</v>
      </c>
      <c r="B647" s="23">
        <v>0.47820000000000001</v>
      </c>
    </row>
    <row r="648" spans="1:2">
      <c r="A648" s="23" t="s">
        <v>763</v>
      </c>
      <c r="B648" s="23">
        <v>0.47</v>
      </c>
    </row>
    <row r="649" spans="1:2">
      <c r="A649" s="23" t="s">
        <v>764</v>
      </c>
      <c r="B649" s="23">
        <v>0.73809999999999998</v>
      </c>
    </row>
    <row r="650" spans="1:2">
      <c r="A650" s="23" t="s">
        <v>765</v>
      </c>
      <c r="B650" s="23">
        <v>0.46839999999999998</v>
      </c>
    </row>
    <row r="651" spans="1:2">
      <c r="A651" s="23" t="s">
        <v>766</v>
      </c>
      <c r="B651" s="23">
        <v>0.42670000000000002</v>
      </c>
    </row>
    <row r="652" spans="1:2">
      <c r="A652" s="23" t="s">
        <v>767</v>
      </c>
      <c r="B652" s="23">
        <v>0.46860000000000002</v>
      </c>
    </row>
    <row r="653" spans="1:2">
      <c r="A653" s="23" t="s">
        <v>768</v>
      </c>
      <c r="B653" s="23">
        <v>0.46929999999999999</v>
      </c>
    </row>
    <row r="654" spans="1:2">
      <c r="A654" s="23" t="s">
        <v>769</v>
      </c>
      <c r="B654" s="23">
        <v>0.48620000000000002</v>
      </c>
    </row>
    <row r="655" spans="1:2">
      <c r="A655" s="23" t="s">
        <v>770</v>
      </c>
      <c r="B655" s="23">
        <v>0.46810000000000002</v>
      </c>
    </row>
    <row r="656" spans="1:2">
      <c r="A656" s="23" t="s">
        <v>771</v>
      </c>
      <c r="B656" s="23">
        <v>0.44350000000000001</v>
      </c>
    </row>
    <row r="657" spans="1:2">
      <c r="A657" s="23" t="s">
        <v>772</v>
      </c>
      <c r="B657" s="23">
        <v>0.4718</v>
      </c>
    </row>
    <row r="658" spans="1:2">
      <c r="A658" s="23" t="s">
        <v>773</v>
      </c>
      <c r="B658" s="23">
        <v>0.46850000000000003</v>
      </c>
    </row>
    <row r="659" spans="1:2">
      <c r="A659" s="23" t="s">
        <v>774</v>
      </c>
      <c r="B659" s="23">
        <v>0.46800000000000003</v>
      </c>
    </row>
    <row r="660" spans="1:2">
      <c r="A660" s="23" t="s">
        <v>775</v>
      </c>
      <c r="B660" s="23">
        <v>0.46810000000000002</v>
      </c>
    </row>
    <row r="661" spans="1:2">
      <c r="A661" s="23" t="s">
        <v>776</v>
      </c>
      <c r="B661" s="23">
        <v>0.47020000000000001</v>
      </c>
    </row>
    <row r="662" spans="1:2">
      <c r="A662" s="23" t="s">
        <v>777</v>
      </c>
      <c r="B662" s="23">
        <v>0.44579999999999997</v>
      </c>
    </row>
    <row r="663" spans="1:2">
      <c r="A663" s="23" t="s">
        <v>778</v>
      </c>
      <c r="B663" s="23">
        <v>0.46970000000000001</v>
      </c>
    </row>
    <row r="664" spans="1:2">
      <c r="A664" s="23" t="s">
        <v>779</v>
      </c>
      <c r="B664" s="23">
        <v>0.4698</v>
      </c>
    </row>
    <row r="665" spans="1:2">
      <c r="A665" s="23" t="s">
        <v>780</v>
      </c>
      <c r="B665" s="23">
        <v>0.46879999999999999</v>
      </c>
    </row>
    <row r="666" spans="1:2">
      <c r="A666" s="23" t="s">
        <v>781</v>
      </c>
      <c r="B666" s="23">
        <v>0.47089999999999999</v>
      </c>
    </row>
    <row r="667" spans="1:2">
      <c r="A667" s="23" t="s">
        <v>782</v>
      </c>
      <c r="B667" s="23">
        <v>0.46710000000000002</v>
      </c>
    </row>
    <row r="668" spans="1:2">
      <c r="A668" s="23" t="s">
        <v>783</v>
      </c>
      <c r="B668" s="23">
        <v>1</v>
      </c>
    </row>
    <row r="669" spans="1:2">
      <c r="A669" s="23" t="s">
        <v>784</v>
      </c>
      <c r="B669" s="23">
        <v>0.25929999999999997</v>
      </c>
    </row>
    <row r="670" spans="1:2">
      <c r="A670" s="23" t="s">
        <v>785</v>
      </c>
      <c r="B670" s="23">
        <v>1</v>
      </c>
    </row>
    <row r="671" spans="1:2">
      <c r="A671" s="23" t="s">
        <v>786</v>
      </c>
      <c r="B671" s="23">
        <v>1</v>
      </c>
    </row>
    <row r="672" spans="1:2">
      <c r="A672" s="23" t="s">
        <v>787</v>
      </c>
      <c r="B672" s="23">
        <v>0.61160000000000003</v>
      </c>
    </row>
  </sheetData>
  <sortState ref="A2:B2963">
    <sortCondition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672"/>
  <sheetViews>
    <sheetView topLeftCell="A647" workbookViewId="0">
      <selection activeCell="D2" sqref="D2"/>
    </sheetView>
  </sheetViews>
  <sheetFormatPr defaultRowHeight="15"/>
  <cols>
    <col min="1" max="1" width="22.28515625" style="23" bestFit="1" customWidth="1"/>
    <col min="2" max="2" width="9.140625" style="23"/>
  </cols>
  <sheetData>
    <row r="1" spans="1:2">
      <c r="A1" s="23" t="s">
        <v>48</v>
      </c>
      <c r="B1" s="23" t="s">
        <v>800</v>
      </c>
    </row>
    <row r="2" spans="1:2">
      <c r="A2" s="23" t="s">
        <v>107</v>
      </c>
      <c r="B2" s="23">
        <v>0.64790000000000003</v>
      </c>
    </row>
    <row r="3" spans="1:2">
      <c r="A3" s="23" t="s">
        <v>108</v>
      </c>
      <c r="B3" s="23">
        <v>0.64790000000000003</v>
      </c>
    </row>
    <row r="4" spans="1:2">
      <c r="A4" s="23" t="s">
        <v>109</v>
      </c>
      <c r="B4" s="23">
        <v>0.64790000000000003</v>
      </c>
    </row>
    <row r="5" spans="1:2">
      <c r="A5" s="23" t="s">
        <v>110</v>
      </c>
      <c r="B5" s="23">
        <v>0.64790000000000003</v>
      </c>
    </row>
    <row r="6" spans="1:2">
      <c r="A6" s="23" t="s">
        <v>111</v>
      </c>
      <c r="B6" s="23">
        <v>0.64790000000000003</v>
      </c>
    </row>
    <row r="7" spans="1:2">
      <c r="A7" s="23" t="s">
        <v>112</v>
      </c>
      <c r="B7" s="23">
        <v>0.64790000000000003</v>
      </c>
    </row>
    <row r="8" spans="1:2">
      <c r="A8" s="23" t="s">
        <v>113</v>
      </c>
      <c r="B8" s="23">
        <v>0.64790000000000003</v>
      </c>
    </row>
    <row r="9" spans="1:2">
      <c r="A9" s="23" t="s">
        <v>114</v>
      </c>
      <c r="B9" s="23">
        <v>0.64790000000000003</v>
      </c>
    </row>
    <row r="10" spans="1:2">
      <c r="A10" s="23" t="s">
        <v>115</v>
      </c>
      <c r="B10" s="23">
        <v>0.64790000000000003</v>
      </c>
    </row>
    <row r="11" spans="1:2">
      <c r="A11" s="23" t="s">
        <v>116</v>
      </c>
      <c r="B11" s="23">
        <v>0.64790000000000003</v>
      </c>
    </row>
    <row r="12" spans="1:2">
      <c r="A12" s="23" t="s">
        <v>117</v>
      </c>
      <c r="B12" s="23">
        <v>0.64790000000000003</v>
      </c>
    </row>
    <row r="13" spans="1:2">
      <c r="A13" s="23" t="s">
        <v>118</v>
      </c>
      <c r="B13" s="23">
        <v>0.64790000000000003</v>
      </c>
    </row>
    <row r="14" spans="1:2">
      <c r="A14" s="23" t="s">
        <v>119</v>
      </c>
      <c r="B14" s="23">
        <v>1</v>
      </c>
    </row>
    <row r="15" spans="1:2">
      <c r="A15" s="23" t="s">
        <v>120</v>
      </c>
      <c r="B15" s="23">
        <v>1</v>
      </c>
    </row>
    <row r="16" spans="1:2">
      <c r="A16" s="23" t="s">
        <v>121</v>
      </c>
      <c r="B16" s="23">
        <v>1</v>
      </c>
    </row>
    <row r="17" spans="1:2">
      <c r="A17" s="23" t="s">
        <v>122</v>
      </c>
      <c r="B17" s="23">
        <v>1</v>
      </c>
    </row>
    <row r="18" spans="1:2">
      <c r="A18" s="23" t="s">
        <v>123</v>
      </c>
      <c r="B18" s="23">
        <v>1</v>
      </c>
    </row>
    <row r="19" spans="1:2">
      <c r="A19" s="23" t="s">
        <v>124</v>
      </c>
      <c r="B19" s="23">
        <v>1</v>
      </c>
    </row>
    <row r="20" spans="1:2">
      <c r="A20" s="23" t="s">
        <v>125</v>
      </c>
      <c r="B20" s="23">
        <v>1</v>
      </c>
    </row>
    <row r="21" spans="1:2">
      <c r="A21" s="23" t="s">
        <v>126</v>
      </c>
      <c r="B21" s="23">
        <v>1</v>
      </c>
    </row>
    <row r="22" spans="1:2">
      <c r="A22" s="23" t="s">
        <v>127</v>
      </c>
      <c r="B22" s="23">
        <v>1</v>
      </c>
    </row>
    <row r="23" spans="1:2">
      <c r="A23" s="23" t="s">
        <v>128</v>
      </c>
      <c r="B23" s="23">
        <v>1</v>
      </c>
    </row>
    <row r="24" spans="1:2">
      <c r="A24" s="23" t="s">
        <v>129</v>
      </c>
      <c r="B24" s="23">
        <v>1</v>
      </c>
    </row>
    <row r="25" spans="1:2">
      <c r="A25" s="23" t="s">
        <v>130</v>
      </c>
      <c r="B25" s="23">
        <v>1</v>
      </c>
    </row>
    <row r="26" spans="1:2">
      <c r="A26" s="23" t="s">
        <v>131</v>
      </c>
      <c r="B26" s="23">
        <v>1</v>
      </c>
    </row>
    <row r="27" spans="1:2">
      <c r="A27" s="23" t="s">
        <v>132</v>
      </c>
      <c r="B27" s="23">
        <v>1</v>
      </c>
    </row>
    <row r="28" spans="1:2">
      <c r="A28" s="23" t="s">
        <v>133</v>
      </c>
      <c r="B28" s="23">
        <v>1</v>
      </c>
    </row>
    <row r="29" spans="1:2">
      <c r="A29" s="23" t="s">
        <v>134</v>
      </c>
      <c r="B29" s="23">
        <v>1</v>
      </c>
    </row>
    <row r="30" spans="1:2">
      <c r="A30" s="23" t="s">
        <v>135</v>
      </c>
      <c r="B30" s="23">
        <v>1</v>
      </c>
    </row>
    <row r="31" spans="1:2">
      <c r="A31" s="23" t="s">
        <v>136</v>
      </c>
      <c r="B31" s="23">
        <v>1</v>
      </c>
    </row>
    <row r="32" spans="1:2">
      <c r="A32" s="23" t="s">
        <v>138</v>
      </c>
      <c r="B32" s="23">
        <v>1</v>
      </c>
    </row>
    <row r="33" spans="1:2">
      <c r="A33" s="23" t="s">
        <v>139</v>
      </c>
      <c r="B33" s="23">
        <v>1</v>
      </c>
    </row>
    <row r="34" spans="1:2">
      <c r="A34" s="23" t="s">
        <v>140</v>
      </c>
      <c r="B34" s="23">
        <v>1</v>
      </c>
    </row>
    <row r="35" spans="1:2">
      <c r="A35" s="23" t="s">
        <v>142</v>
      </c>
      <c r="B35" s="23">
        <v>1</v>
      </c>
    </row>
    <row r="36" spans="1:2">
      <c r="A36" s="23" t="s">
        <v>144</v>
      </c>
      <c r="B36" s="23">
        <v>0.47289999999999999</v>
      </c>
    </row>
    <row r="37" spans="1:2">
      <c r="A37" s="23" t="s">
        <v>145</v>
      </c>
      <c r="B37" s="23">
        <v>1</v>
      </c>
    </row>
    <row r="38" spans="1:2">
      <c r="A38" s="23" t="s">
        <v>146</v>
      </c>
      <c r="B38" s="23">
        <v>1</v>
      </c>
    </row>
    <row r="39" spans="1:2">
      <c r="A39" s="23" t="s">
        <v>147</v>
      </c>
      <c r="B39" s="23">
        <v>1</v>
      </c>
    </row>
    <row r="40" spans="1:2">
      <c r="A40" s="23" t="s">
        <v>148</v>
      </c>
      <c r="B40" s="23">
        <v>1</v>
      </c>
    </row>
    <row r="41" spans="1:2">
      <c r="A41" s="23" t="s">
        <v>149</v>
      </c>
      <c r="B41" s="23">
        <v>1</v>
      </c>
    </row>
    <row r="42" spans="1:2">
      <c r="A42" s="23" t="s">
        <v>150</v>
      </c>
      <c r="B42" s="23">
        <v>1.0716000000000001</v>
      </c>
    </row>
    <row r="43" spans="1:2">
      <c r="A43" s="23" t="s">
        <v>151</v>
      </c>
      <c r="B43" s="23">
        <v>1.0716000000000001</v>
      </c>
    </row>
    <row r="44" spans="1:2">
      <c r="A44" s="23" t="s">
        <v>152</v>
      </c>
      <c r="B44" s="23">
        <v>1.0716000000000001</v>
      </c>
    </row>
    <row r="45" spans="1:2">
      <c r="A45" s="23" t="s">
        <v>153</v>
      </c>
      <c r="B45" s="23">
        <v>0.79569999999999996</v>
      </c>
    </row>
    <row r="46" spans="1:2">
      <c r="A46" s="23" t="s">
        <v>154</v>
      </c>
      <c r="B46" s="23">
        <v>0.79410000000000003</v>
      </c>
    </row>
    <row r="47" spans="1:2">
      <c r="A47" s="23" t="s">
        <v>155</v>
      </c>
      <c r="B47" s="23">
        <v>1.5741000000000001</v>
      </c>
    </row>
    <row r="48" spans="1:2">
      <c r="A48" s="23" t="s">
        <v>156</v>
      </c>
      <c r="B48" s="23">
        <v>1</v>
      </c>
    </row>
    <row r="49" spans="1:2">
      <c r="A49" s="23" t="s">
        <v>157</v>
      </c>
      <c r="B49" s="23">
        <v>1</v>
      </c>
    </row>
    <row r="50" spans="1:2">
      <c r="A50" s="23" t="s">
        <v>158</v>
      </c>
      <c r="B50" s="23">
        <v>1</v>
      </c>
    </row>
    <row r="51" spans="1:2">
      <c r="A51" s="23" t="s">
        <v>159</v>
      </c>
      <c r="B51" s="23">
        <v>1</v>
      </c>
    </row>
    <row r="52" spans="1:2">
      <c r="A52" s="23" t="s">
        <v>160</v>
      </c>
      <c r="B52" s="23">
        <v>1</v>
      </c>
    </row>
    <row r="53" spans="1:2">
      <c r="A53" s="23" t="s">
        <v>161</v>
      </c>
      <c r="B53" s="23">
        <v>0</v>
      </c>
    </row>
    <row r="54" spans="1:2">
      <c r="A54" s="23" t="s">
        <v>163</v>
      </c>
      <c r="B54" s="23">
        <v>1</v>
      </c>
    </row>
    <row r="55" spans="1:2">
      <c r="A55" s="23" t="s">
        <v>164</v>
      </c>
      <c r="B55" s="23">
        <v>1</v>
      </c>
    </row>
    <row r="56" spans="1:2">
      <c r="A56" s="23" t="s">
        <v>165</v>
      </c>
      <c r="B56" s="23">
        <v>1.0256000000000001</v>
      </c>
    </row>
    <row r="57" spans="1:2">
      <c r="A57" s="23" t="s">
        <v>166</v>
      </c>
      <c r="B57" s="23">
        <v>1.0256000000000001</v>
      </c>
    </row>
    <row r="58" spans="1:2">
      <c r="A58" s="23" t="s">
        <v>167</v>
      </c>
      <c r="B58" s="23">
        <v>0.47289999999999999</v>
      </c>
    </row>
    <row r="59" spans="1:2">
      <c r="A59" s="23" t="s">
        <v>168</v>
      </c>
      <c r="B59" s="23">
        <v>0.47289999999999999</v>
      </c>
    </row>
    <row r="60" spans="1:2">
      <c r="A60" s="23" t="s">
        <v>169</v>
      </c>
      <c r="B60" s="23">
        <v>3.8E-3</v>
      </c>
    </row>
    <row r="61" spans="1:2">
      <c r="A61" s="23" t="s">
        <v>170</v>
      </c>
      <c r="B61" s="23">
        <v>1</v>
      </c>
    </row>
    <row r="62" spans="1:2">
      <c r="A62" s="23" t="s">
        <v>171</v>
      </c>
      <c r="B62" s="23">
        <v>1</v>
      </c>
    </row>
    <row r="63" spans="1:2">
      <c r="A63" s="23" t="s">
        <v>172</v>
      </c>
      <c r="B63" s="23">
        <v>1.5051000000000001</v>
      </c>
    </row>
    <row r="64" spans="1:2">
      <c r="A64" s="23" t="s">
        <v>173</v>
      </c>
      <c r="B64" s="23">
        <v>1</v>
      </c>
    </row>
    <row r="65" spans="1:2">
      <c r="A65" s="23" t="s">
        <v>174</v>
      </c>
      <c r="B65" s="23">
        <v>1</v>
      </c>
    </row>
    <row r="66" spans="1:2">
      <c r="A66" s="23" t="s">
        <v>175</v>
      </c>
      <c r="B66" s="23">
        <v>1</v>
      </c>
    </row>
    <row r="67" spans="1:2">
      <c r="A67" s="23" t="s">
        <v>176</v>
      </c>
      <c r="B67" s="23">
        <v>0.22509999999999999</v>
      </c>
    </row>
    <row r="68" spans="1:2">
      <c r="A68" s="23" t="s">
        <v>177</v>
      </c>
      <c r="B68" s="23">
        <v>1.0627</v>
      </c>
    </row>
    <row r="69" spans="1:2">
      <c r="A69" s="23" t="s">
        <v>178</v>
      </c>
      <c r="B69" s="23">
        <v>0.22509999999999999</v>
      </c>
    </row>
    <row r="70" spans="1:2">
      <c r="A70" s="23" t="s">
        <v>179</v>
      </c>
      <c r="B70" s="23">
        <v>0.22509999999999999</v>
      </c>
    </row>
    <row r="71" spans="1:2">
      <c r="A71" s="23" t="s">
        <v>180</v>
      </c>
      <c r="B71" s="23">
        <v>0.22509999999999999</v>
      </c>
    </row>
    <row r="72" spans="1:2">
      <c r="A72" s="23" t="s">
        <v>181</v>
      </c>
      <c r="B72" s="23">
        <v>0.22509999999999999</v>
      </c>
    </row>
    <row r="73" spans="1:2">
      <c r="A73" s="23" t="s">
        <v>182</v>
      </c>
      <c r="B73" s="23">
        <v>0.66020000000000001</v>
      </c>
    </row>
    <row r="74" spans="1:2">
      <c r="A74" s="23" t="s">
        <v>183</v>
      </c>
      <c r="B74" s="23">
        <v>1</v>
      </c>
    </row>
    <row r="75" spans="1:2">
      <c r="A75" s="23" t="s">
        <v>184</v>
      </c>
      <c r="B75" s="23">
        <v>1</v>
      </c>
    </row>
    <row r="76" spans="1:2">
      <c r="A76" s="23" t="s">
        <v>185</v>
      </c>
      <c r="B76" s="23">
        <v>1</v>
      </c>
    </row>
    <row r="77" spans="1:2">
      <c r="A77" s="23" t="s">
        <v>186</v>
      </c>
      <c r="B77" s="23">
        <v>1</v>
      </c>
    </row>
    <row r="78" spans="1:2">
      <c r="A78" s="23" t="s">
        <v>187</v>
      </c>
      <c r="B78" s="23">
        <v>1</v>
      </c>
    </row>
    <row r="79" spans="1:2">
      <c r="A79" s="23" t="s">
        <v>188</v>
      </c>
      <c r="B79" s="23">
        <v>1</v>
      </c>
    </row>
    <row r="80" spans="1:2">
      <c r="A80" s="23" t="s">
        <v>189</v>
      </c>
      <c r="B80" s="23">
        <v>1</v>
      </c>
    </row>
    <row r="81" spans="1:2">
      <c r="A81" s="23" t="s">
        <v>190</v>
      </c>
      <c r="B81" s="23">
        <v>0.94450000000000001</v>
      </c>
    </row>
    <row r="82" spans="1:2">
      <c r="A82" s="23" t="s">
        <v>191</v>
      </c>
      <c r="B82" s="23">
        <v>1</v>
      </c>
    </row>
    <row r="83" spans="1:2">
      <c r="A83" s="23" t="s">
        <v>192</v>
      </c>
      <c r="B83" s="23">
        <v>1</v>
      </c>
    </row>
    <row r="84" spans="1:2">
      <c r="A84" s="23" t="s">
        <v>193</v>
      </c>
      <c r="B84" s="23">
        <v>1</v>
      </c>
    </row>
    <row r="85" spans="1:2">
      <c r="A85" s="23" t="s">
        <v>194</v>
      </c>
      <c r="B85" s="23">
        <v>1</v>
      </c>
    </row>
    <row r="86" spans="1:2">
      <c r="A86" s="23" t="s">
        <v>195</v>
      </c>
      <c r="B86" s="23">
        <v>1</v>
      </c>
    </row>
    <row r="87" spans="1:2">
      <c r="A87" s="23" t="s">
        <v>196</v>
      </c>
      <c r="B87" s="23">
        <v>1</v>
      </c>
    </row>
    <row r="88" spans="1:2">
      <c r="A88" s="23" t="s">
        <v>197</v>
      </c>
      <c r="B88" s="23">
        <v>1</v>
      </c>
    </row>
    <row r="89" spans="1:2">
      <c r="A89" s="23" t="s">
        <v>198</v>
      </c>
      <c r="B89" s="23">
        <v>1</v>
      </c>
    </row>
    <row r="90" spans="1:2">
      <c r="A90" s="23" t="s">
        <v>199</v>
      </c>
      <c r="B90" s="23">
        <v>1</v>
      </c>
    </row>
    <row r="91" spans="1:2">
      <c r="A91" s="23" t="s">
        <v>200</v>
      </c>
      <c r="B91" s="23">
        <v>1</v>
      </c>
    </row>
    <row r="92" spans="1:2">
      <c r="A92" s="23" t="s">
        <v>201</v>
      </c>
      <c r="B92" s="23">
        <v>1</v>
      </c>
    </row>
    <row r="93" spans="1:2">
      <c r="A93" s="23" t="s">
        <v>202</v>
      </c>
      <c r="B93" s="23">
        <v>1</v>
      </c>
    </row>
    <row r="94" spans="1:2">
      <c r="A94" s="23" t="s">
        <v>203</v>
      </c>
      <c r="B94" s="23">
        <v>1.3832</v>
      </c>
    </row>
    <row r="95" spans="1:2">
      <c r="A95" s="23" t="s">
        <v>204</v>
      </c>
      <c r="B95" s="23">
        <v>1</v>
      </c>
    </row>
    <row r="96" spans="1:2">
      <c r="A96" s="23" t="s">
        <v>205</v>
      </c>
      <c r="B96" s="23">
        <v>1</v>
      </c>
    </row>
    <row r="97" spans="1:2">
      <c r="A97" s="23" t="s">
        <v>206</v>
      </c>
      <c r="B97" s="23">
        <v>1</v>
      </c>
    </row>
    <row r="98" spans="1:2">
      <c r="A98" s="23" t="s">
        <v>207</v>
      </c>
      <c r="B98" s="23">
        <v>1</v>
      </c>
    </row>
    <row r="99" spans="1:2">
      <c r="A99" s="23" t="s">
        <v>208</v>
      </c>
      <c r="B99" s="23">
        <v>1</v>
      </c>
    </row>
    <row r="100" spans="1:2">
      <c r="A100" s="23" t="s">
        <v>209</v>
      </c>
      <c r="B100" s="23">
        <v>1.1990000000000001</v>
      </c>
    </row>
    <row r="101" spans="1:2">
      <c r="A101" s="23" t="s">
        <v>210</v>
      </c>
      <c r="B101" s="23">
        <v>1.5737000000000001</v>
      </c>
    </row>
    <row r="102" spans="1:2">
      <c r="A102" s="23" t="s">
        <v>211</v>
      </c>
      <c r="B102" s="23">
        <v>1</v>
      </c>
    </row>
    <row r="103" spans="1:2">
      <c r="A103" s="23" t="s">
        <v>212</v>
      </c>
      <c r="B103" s="23">
        <v>1</v>
      </c>
    </row>
    <row r="104" spans="1:2">
      <c r="A104" s="23" t="s">
        <v>213</v>
      </c>
      <c r="B104" s="23">
        <v>1</v>
      </c>
    </row>
    <row r="105" spans="1:2">
      <c r="A105" s="23" t="s">
        <v>214</v>
      </c>
      <c r="B105" s="23">
        <v>1</v>
      </c>
    </row>
    <row r="106" spans="1:2">
      <c r="A106" s="23" t="s">
        <v>215</v>
      </c>
      <c r="B106" s="23">
        <v>1</v>
      </c>
    </row>
    <row r="107" spans="1:2">
      <c r="A107" s="23" t="s">
        <v>216</v>
      </c>
      <c r="B107" s="23">
        <v>0.64790000000000003</v>
      </c>
    </row>
    <row r="108" spans="1:2">
      <c r="A108" s="23" t="s">
        <v>217</v>
      </c>
      <c r="B108" s="23">
        <v>0.64790000000000003</v>
      </c>
    </row>
    <row r="109" spans="1:2">
      <c r="A109" s="23" t="s">
        <v>218</v>
      </c>
      <c r="B109" s="23">
        <v>0.64790000000000003</v>
      </c>
    </row>
    <row r="110" spans="1:2">
      <c r="A110" s="23" t="s">
        <v>219</v>
      </c>
      <c r="B110" s="23">
        <v>0.64790000000000003</v>
      </c>
    </row>
    <row r="111" spans="1:2">
      <c r="A111" s="23" t="s">
        <v>220</v>
      </c>
      <c r="B111" s="23">
        <v>0.64790000000000003</v>
      </c>
    </row>
    <row r="112" spans="1:2">
      <c r="A112" s="23" t="s">
        <v>221</v>
      </c>
      <c r="B112" s="23">
        <v>0.64790000000000003</v>
      </c>
    </row>
    <row r="113" spans="1:2">
      <c r="A113" s="23" t="s">
        <v>222</v>
      </c>
      <c r="B113" s="23">
        <v>0.12709999999999999</v>
      </c>
    </row>
    <row r="114" spans="1:2">
      <c r="A114" s="23" t="s">
        <v>223</v>
      </c>
      <c r="B114" s="23">
        <v>0.39169999999999999</v>
      </c>
    </row>
    <row r="115" spans="1:2">
      <c r="A115" s="23" t="s">
        <v>224</v>
      </c>
      <c r="B115" s="23">
        <v>0</v>
      </c>
    </row>
    <row r="116" spans="1:2">
      <c r="A116" s="23" t="s">
        <v>225</v>
      </c>
      <c r="B116" s="23">
        <v>0.47289999999999999</v>
      </c>
    </row>
    <row r="117" spans="1:2">
      <c r="A117" s="23" t="s">
        <v>226</v>
      </c>
      <c r="B117" s="23">
        <v>0.47289999999999999</v>
      </c>
    </row>
    <row r="118" spans="1:2">
      <c r="A118" s="23" t="s">
        <v>227</v>
      </c>
      <c r="B118" s="23">
        <v>3.8E-3</v>
      </c>
    </row>
    <row r="119" spans="1:2">
      <c r="A119" s="23" t="s">
        <v>228</v>
      </c>
      <c r="B119" s="23">
        <v>0.22509999999999999</v>
      </c>
    </row>
    <row r="120" spans="1:2">
      <c r="A120" s="23" t="s">
        <v>229</v>
      </c>
      <c r="B120" s="23">
        <v>1</v>
      </c>
    </row>
    <row r="121" spans="1:2">
      <c r="A121" s="23" t="s">
        <v>230</v>
      </c>
      <c r="B121" s="23">
        <v>1</v>
      </c>
    </row>
    <row r="122" spans="1:2">
      <c r="A122" s="23" t="s">
        <v>231</v>
      </c>
      <c r="B122" s="23">
        <v>1</v>
      </c>
    </row>
    <row r="123" spans="1:2">
      <c r="A123" s="23" t="s">
        <v>232</v>
      </c>
      <c r="B123" s="23">
        <v>1</v>
      </c>
    </row>
    <row r="124" spans="1:2">
      <c r="A124" s="23" t="s">
        <v>233</v>
      </c>
      <c r="B124" s="23">
        <v>1</v>
      </c>
    </row>
    <row r="125" spans="1:2">
      <c r="A125" s="23" t="s">
        <v>234</v>
      </c>
      <c r="B125" s="23">
        <v>1</v>
      </c>
    </row>
    <row r="126" spans="1:2">
      <c r="A126" s="23" t="s">
        <v>235</v>
      </c>
      <c r="B126" s="23">
        <v>1</v>
      </c>
    </row>
    <row r="127" spans="1:2">
      <c r="A127" s="23" t="s">
        <v>236</v>
      </c>
      <c r="B127" s="23">
        <v>1</v>
      </c>
    </row>
    <row r="128" spans="1:2">
      <c r="A128" s="23" t="s">
        <v>237</v>
      </c>
      <c r="B128" s="23">
        <v>1</v>
      </c>
    </row>
    <row r="129" spans="1:2">
      <c r="A129" s="23" t="s">
        <v>238</v>
      </c>
      <c r="B129" s="23">
        <v>1</v>
      </c>
    </row>
    <row r="130" spans="1:2">
      <c r="A130" s="23" t="s">
        <v>239</v>
      </c>
      <c r="B130" s="23">
        <v>1</v>
      </c>
    </row>
    <row r="131" spans="1:2">
      <c r="A131" s="23" t="s">
        <v>240</v>
      </c>
      <c r="B131" s="23">
        <v>1</v>
      </c>
    </row>
    <row r="132" spans="1:2">
      <c r="A132" s="23" t="s">
        <v>241</v>
      </c>
      <c r="B132" s="23">
        <v>1</v>
      </c>
    </row>
    <row r="133" spans="1:2">
      <c r="A133" s="23" t="s">
        <v>242</v>
      </c>
      <c r="B133" s="23">
        <v>1</v>
      </c>
    </row>
    <row r="134" spans="1:2">
      <c r="A134" s="23" t="s">
        <v>243</v>
      </c>
      <c r="B134" s="23">
        <v>1</v>
      </c>
    </row>
    <row r="135" spans="1:2">
      <c r="A135" s="23" t="s">
        <v>244</v>
      </c>
      <c r="B135" s="23">
        <v>1</v>
      </c>
    </row>
    <row r="136" spans="1:2">
      <c r="A136" s="23" t="s">
        <v>245</v>
      </c>
      <c r="B136" s="23">
        <v>1</v>
      </c>
    </row>
    <row r="137" spans="1:2">
      <c r="A137" s="23" t="s">
        <v>246</v>
      </c>
      <c r="B137" s="23">
        <v>1</v>
      </c>
    </row>
    <row r="138" spans="1:2">
      <c r="A138" s="23" t="s">
        <v>247</v>
      </c>
      <c r="B138" s="23">
        <v>1</v>
      </c>
    </row>
    <row r="139" spans="1:2">
      <c r="A139" s="23" t="s">
        <v>248</v>
      </c>
      <c r="B139" s="23">
        <v>1</v>
      </c>
    </row>
    <row r="140" spans="1:2">
      <c r="A140" s="23" t="s">
        <v>249</v>
      </c>
      <c r="B140" s="23">
        <v>1.1232</v>
      </c>
    </row>
    <row r="141" spans="1:2">
      <c r="A141" s="23" t="s">
        <v>250</v>
      </c>
      <c r="B141" s="23">
        <v>1.0694999999999999</v>
      </c>
    </row>
    <row r="142" spans="1:2">
      <c r="A142" s="23" t="s">
        <v>251</v>
      </c>
      <c r="B142" s="23">
        <v>1</v>
      </c>
    </row>
    <row r="143" spans="1:2">
      <c r="A143" s="23" t="s">
        <v>252</v>
      </c>
      <c r="B143" s="23">
        <v>1</v>
      </c>
    </row>
    <row r="144" spans="1:2">
      <c r="A144" s="23" t="s">
        <v>253</v>
      </c>
      <c r="B144" s="23">
        <v>1</v>
      </c>
    </row>
    <row r="145" spans="1:2">
      <c r="A145" s="23" t="s">
        <v>254</v>
      </c>
      <c r="B145" s="23">
        <v>1</v>
      </c>
    </row>
    <row r="146" spans="1:2">
      <c r="A146" s="23" t="s">
        <v>255</v>
      </c>
      <c r="B146" s="23">
        <v>1</v>
      </c>
    </row>
    <row r="147" spans="1:2">
      <c r="A147" s="23" t="s">
        <v>256</v>
      </c>
      <c r="B147" s="23">
        <v>1.0483</v>
      </c>
    </row>
    <row r="148" spans="1:2">
      <c r="A148" s="23" t="s">
        <v>257</v>
      </c>
      <c r="B148" s="23">
        <v>0.7278</v>
      </c>
    </row>
    <row r="149" spans="1:2">
      <c r="A149" s="23" t="s">
        <v>258</v>
      </c>
      <c r="B149" s="23">
        <v>1</v>
      </c>
    </row>
    <row r="150" spans="1:2">
      <c r="A150" s="23" t="s">
        <v>259</v>
      </c>
      <c r="B150" s="23">
        <v>1</v>
      </c>
    </row>
    <row r="151" spans="1:2">
      <c r="A151" s="23" t="s">
        <v>260</v>
      </c>
      <c r="B151" s="23">
        <v>1</v>
      </c>
    </row>
    <row r="152" spans="1:2">
      <c r="A152" s="23" t="s">
        <v>261</v>
      </c>
      <c r="B152" s="23">
        <v>1</v>
      </c>
    </row>
    <row r="153" spans="1:2">
      <c r="A153" s="23" t="s">
        <v>262</v>
      </c>
      <c r="B153" s="23">
        <v>1</v>
      </c>
    </row>
    <row r="154" spans="1:2">
      <c r="A154" s="23" t="s">
        <v>263</v>
      </c>
      <c r="B154" s="23">
        <v>1</v>
      </c>
    </row>
    <row r="155" spans="1:2">
      <c r="A155" s="23" t="s">
        <v>264</v>
      </c>
      <c r="B155" s="23">
        <v>1</v>
      </c>
    </row>
    <row r="156" spans="1:2">
      <c r="A156" s="23" t="s">
        <v>265</v>
      </c>
      <c r="B156" s="23">
        <v>1</v>
      </c>
    </row>
    <row r="157" spans="1:2">
      <c r="A157" s="23" t="s">
        <v>266</v>
      </c>
      <c r="B157" s="23">
        <v>2.0926</v>
      </c>
    </row>
    <row r="158" spans="1:2">
      <c r="A158" s="23" t="s">
        <v>267</v>
      </c>
      <c r="B158" s="23">
        <v>1.4374</v>
      </c>
    </row>
    <row r="159" spans="1:2">
      <c r="A159" s="23" t="s">
        <v>268</v>
      </c>
      <c r="B159" s="23">
        <v>1</v>
      </c>
    </row>
    <row r="160" spans="1:2">
      <c r="A160" s="23" t="s">
        <v>269</v>
      </c>
      <c r="B160" s="23">
        <v>1</v>
      </c>
    </row>
    <row r="161" spans="1:2">
      <c r="A161" s="23" t="s">
        <v>270</v>
      </c>
      <c r="B161" s="23">
        <v>1</v>
      </c>
    </row>
    <row r="162" spans="1:2">
      <c r="A162" s="23" t="s">
        <v>271</v>
      </c>
      <c r="B162" s="23">
        <v>1</v>
      </c>
    </row>
    <row r="163" spans="1:2">
      <c r="A163" s="23" t="s">
        <v>272</v>
      </c>
      <c r="B163" s="23">
        <v>1</v>
      </c>
    </row>
    <row r="164" spans="1:2">
      <c r="A164" s="23" t="s">
        <v>273</v>
      </c>
      <c r="B164" s="23">
        <v>1</v>
      </c>
    </row>
    <row r="165" spans="1:2">
      <c r="A165" s="23" t="s">
        <v>274</v>
      </c>
      <c r="B165" s="23">
        <v>1</v>
      </c>
    </row>
    <row r="166" spans="1:2">
      <c r="A166" s="23" t="s">
        <v>275</v>
      </c>
      <c r="B166" s="23">
        <v>1</v>
      </c>
    </row>
    <row r="167" spans="1:2">
      <c r="A167" s="23" t="s">
        <v>276</v>
      </c>
      <c r="B167" s="23">
        <v>1.4374</v>
      </c>
    </row>
    <row r="168" spans="1:2">
      <c r="A168" s="23" t="s">
        <v>277</v>
      </c>
      <c r="B168" s="23">
        <v>0.82609999999999995</v>
      </c>
    </row>
    <row r="169" spans="1:2">
      <c r="A169" s="23" t="s">
        <v>278</v>
      </c>
      <c r="B169" s="23">
        <v>1</v>
      </c>
    </row>
    <row r="170" spans="1:2">
      <c r="A170" s="23" t="s">
        <v>279</v>
      </c>
      <c r="B170" s="23">
        <v>1</v>
      </c>
    </row>
    <row r="171" spans="1:2">
      <c r="A171" s="23" t="s">
        <v>280</v>
      </c>
      <c r="B171" s="23">
        <v>1</v>
      </c>
    </row>
    <row r="172" spans="1:2">
      <c r="A172" s="23" t="s">
        <v>281</v>
      </c>
      <c r="B172" s="23">
        <v>1</v>
      </c>
    </row>
    <row r="173" spans="1:2">
      <c r="A173" s="23" t="s">
        <v>282</v>
      </c>
      <c r="B173" s="23">
        <v>0.83889999999999998</v>
      </c>
    </row>
    <row r="174" spans="1:2">
      <c r="A174" s="23" t="s">
        <v>283</v>
      </c>
      <c r="B174" s="23">
        <v>1.3348</v>
      </c>
    </row>
    <row r="175" spans="1:2">
      <c r="A175" s="23" t="s">
        <v>284</v>
      </c>
      <c r="B175" s="23">
        <v>1.3348</v>
      </c>
    </row>
    <row r="176" spans="1:2">
      <c r="A176" s="23" t="s">
        <v>285</v>
      </c>
      <c r="B176" s="23">
        <v>1</v>
      </c>
    </row>
    <row r="177" spans="1:2">
      <c r="A177" s="23" t="s">
        <v>286</v>
      </c>
      <c r="B177" s="23">
        <v>1</v>
      </c>
    </row>
    <row r="178" spans="1:2">
      <c r="A178" s="23" t="s">
        <v>287</v>
      </c>
      <c r="B178" s="23">
        <v>1</v>
      </c>
    </row>
    <row r="179" spans="1:2">
      <c r="A179" s="23" t="s">
        <v>288</v>
      </c>
      <c r="B179" s="23">
        <v>1</v>
      </c>
    </row>
    <row r="180" spans="1:2">
      <c r="A180" s="23" t="s">
        <v>289</v>
      </c>
      <c r="B180" s="23">
        <v>1</v>
      </c>
    </row>
    <row r="181" spans="1:2">
      <c r="A181" s="23" t="s">
        <v>290</v>
      </c>
      <c r="B181" s="23">
        <v>1</v>
      </c>
    </row>
    <row r="182" spans="1:2">
      <c r="A182" s="23" t="s">
        <v>291</v>
      </c>
      <c r="B182" s="23">
        <v>1</v>
      </c>
    </row>
    <row r="183" spans="1:2">
      <c r="A183" s="23" t="s">
        <v>292</v>
      </c>
      <c r="B183" s="23">
        <v>1</v>
      </c>
    </row>
    <row r="184" spans="1:2">
      <c r="A184" s="23" t="s">
        <v>293</v>
      </c>
      <c r="B184" s="23">
        <v>1</v>
      </c>
    </row>
    <row r="185" spans="1:2">
      <c r="A185" s="23" t="s">
        <v>294</v>
      </c>
      <c r="B185" s="23">
        <v>1</v>
      </c>
    </row>
    <row r="186" spans="1:2">
      <c r="A186" s="23" t="s">
        <v>295</v>
      </c>
      <c r="B186" s="23">
        <v>1</v>
      </c>
    </row>
    <row r="187" spans="1:2">
      <c r="A187" s="23" t="s">
        <v>296</v>
      </c>
      <c r="B187" s="23">
        <v>1</v>
      </c>
    </row>
    <row r="188" spans="1:2">
      <c r="A188" s="23" t="s">
        <v>297</v>
      </c>
      <c r="B188" s="23">
        <v>1</v>
      </c>
    </row>
    <row r="189" spans="1:2">
      <c r="A189" s="23" t="s">
        <v>298</v>
      </c>
      <c r="B189" s="23">
        <v>1</v>
      </c>
    </row>
    <row r="190" spans="1:2">
      <c r="A190" s="23" t="s">
        <v>299</v>
      </c>
      <c r="B190" s="23">
        <v>1</v>
      </c>
    </row>
    <row r="191" spans="1:2">
      <c r="A191" s="23" t="s">
        <v>300</v>
      </c>
      <c r="B191" s="23">
        <v>1</v>
      </c>
    </row>
    <row r="192" spans="1:2">
      <c r="A192" s="23" t="s">
        <v>301</v>
      </c>
      <c r="B192" s="23">
        <v>1</v>
      </c>
    </row>
    <row r="193" spans="1:2">
      <c r="A193" s="23" t="s">
        <v>302</v>
      </c>
      <c r="B193" s="23">
        <v>1</v>
      </c>
    </row>
    <row r="194" spans="1:2">
      <c r="A194" s="23" t="s">
        <v>303</v>
      </c>
      <c r="B194" s="23">
        <v>1.4756</v>
      </c>
    </row>
    <row r="195" spans="1:2">
      <c r="A195" s="23" t="s">
        <v>304</v>
      </c>
      <c r="B195" s="23">
        <v>1</v>
      </c>
    </row>
    <row r="196" spans="1:2">
      <c r="A196" s="23" t="s">
        <v>305</v>
      </c>
      <c r="B196" s="23">
        <v>1</v>
      </c>
    </row>
    <row r="197" spans="1:2">
      <c r="A197" s="23" t="s">
        <v>306</v>
      </c>
      <c r="B197" s="23">
        <v>1</v>
      </c>
    </row>
    <row r="198" spans="1:2">
      <c r="A198" s="23" t="s">
        <v>307</v>
      </c>
      <c r="B198" s="23">
        <v>1</v>
      </c>
    </row>
    <row r="199" spans="1:2">
      <c r="A199" s="23" t="s">
        <v>308</v>
      </c>
      <c r="B199" s="23">
        <v>1</v>
      </c>
    </row>
    <row r="200" spans="1:2">
      <c r="A200" s="23" t="s">
        <v>309</v>
      </c>
      <c r="B200" s="23">
        <v>1</v>
      </c>
    </row>
    <row r="201" spans="1:2">
      <c r="A201" s="23" t="s">
        <v>310</v>
      </c>
      <c r="B201" s="23">
        <v>1</v>
      </c>
    </row>
    <row r="202" spans="1:2">
      <c r="A202" s="23" t="s">
        <v>311</v>
      </c>
      <c r="B202" s="23">
        <v>1</v>
      </c>
    </row>
    <row r="203" spans="1:2">
      <c r="A203" s="23" t="s">
        <v>312</v>
      </c>
      <c r="B203" s="23">
        <v>1</v>
      </c>
    </row>
    <row r="204" spans="1:2">
      <c r="A204" s="23" t="s">
        <v>313</v>
      </c>
      <c r="B204" s="23">
        <v>1</v>
      </c>
    </row>
    <row r="205" spans="1:2">
      <c r="A205" s="23" t="s">
        <v>314</v>
      </c>
      <c r="B205" s="23">
        <v>1</v>
      </c>
    </row>
    <row r="206" spans="1:2">
      <c r="A206" s="23" t="s">
        <v>315</v>
      </c>
      <c r="B206" s="23">
        <v>1</v>
      </c>
    </row>
    <row r="207" spans="1:2">
      <c r="A207" s="23" t="s">
        <v>316</v>
      </c>
      <c r="B207" s="23">
        <v>1</v>
      </c>
    </row>
    <row r="208" spans="1:2">
      <c r="A208" s="23" t="s">
        <v>317</v>
      </c>
      <c r="B208" s="23">
        <v>1</v>
      </c>
    </row>
    <row r="209" spans="1:2">
      <c r="A209" s="23" t="s">
        <v>318</v>
      </c>
      <c r="B209" s="23">
        <v>1</v>
      </c>
    </row>
    <row r="210" spans="1:2">
      <c r="A210" s="23" t="s">
        <v>319</v>
      </c>
      <c r="B210" s="23">
        <v>1</v>
      </c>
    </row>
    <row r="211" spans="1:2">
      <c r="A211" s="23" t="s">
        <v>320</v>
      </c>
      <c r="B211" s="23">
        <v>1</v>
      </c>
    </row>
    <row r="212" spans="1:2">
      <c r="A212" s="23" t="s">
        <v>321</v>
      </c>
      <c r="B212" s="23">
        <v>0.64790000000000003</v>
      </c>
    </row>
    <row r="213" spans="1:2">
      <c r="A213" s="23" t="s">
        <v>322</v>
      </c>
      <c r="B213" s="23">
        <v>0.64790000000000003</v>
      </c>
    </row>
    <row r="214" spans="1:2">
      <c r="A214" s="23" t="s">
        <v>323</v>
      </c>
      <c r="B214" s="23">
        <v>0.64790000000000003</v>
      </c>
    </row>
    <row r="215" spans="1:2">
      <c r="A215" s="23" t="s">
        <v>324</v>
      </c>
      <c r="B215" s="23">
        <v>0.64790000000000003</v>
      </c>
    </row>
    <row r="216" spans="1:2">
      <c r="A216" s="23" t="s">
        <v>325</v>
      </c>
      <c r="B216" s="23">
        <v>0.64790000000000003</v>
      </c>
    </row>
    <row r="217" spans="1:2">
      <c r="A217" s="23" t="s">
        <v>326</v>
      </c>
      <c r="B217" s="23">
        <v>0.64790000000000003</v>
      </c>
    </row>
    <row r="218" spans="1:2">
      <c r="A218" s="23" t="s">
        <v>327</v>
      </c>
      <c r="B218" s="23">
        <v>0.64790000000000003</v>
      </c>
    </row>
    <row r="219" spans="1:2">
      <c r="A219" s="23" t="s">
        <v>328</v>
      </c>
      <c r="B219" s="23">
        <v>0.64790000000000003</v>
      </c>
    </row>
    <row r="220" spans="1:2">
      <c r="A220" s="23" t="s">
        <v>329</v>
      </c>
      <c r="B220" s="23">
        <v>0.64790000000000003</v>
      </c>
    </row>
    <row r="221" spans="1:2">
      <c r="A221" s="23" t="s">
        <v>330</v>
      </c>
      <c r="B221" s="23">
        <v>0.64790000000000003</v>
      </c>
    </row>
    <row r="222" spans="1:2">
      <c r="A222" s="23" t="s">
        <v>331</v>
      </c>
      <c r="B222" s="23">
        <v>0.23710000000000001</v>
      </c>
    </row>
    <row r="223" spans="1:2">
      <c r="A223" s="23" t="s">
        <v>332</v>
      </c>
      <c r="B223" s="23">
        <v>0.64790000000000003</v>
      </c>
    </row>
    <row r="224" spans="1:2">
      <c r="A224" s="23" t="s">
        <v>333</v>
      </c>
      <c r="B224" s="23">
        <v>0.23710000000000001</v>
      </c>
    </row>
    <row r="225" spans="1:2">
      <c r="A225" s="23" t="s">
        <v>334</v>
      </c>
      <c r="B225" s="23">
        <v>0.64790000000000003</v>
      </c>
    </row>
    <row r="226" spans="1:2">
      <c r="A226" s="23" t="s">
        <v>335</v>
      </c>
      <c r="B226" s="23">
        <v>0.1101</v>
      </c>
    </row>
    <row r="227" spans="1:2">
      <c r="A227" s="23" t="s">
        <v>336</v>
      </c>
      <c r="B227" s="23">
        <v>0.1101</v>
      </c>
    </row>
    <row r="228" spans="1:2">
      <c r="A228" s="23" t="s">
        <v>337</v>
      </c>
      <c r="B228" s="23">
        <v>0.11020000000000001</v>
      </c>
    </row>
    <row r="229" spans="1:2">
      <c r="A229" s="23" t="s">
        <v>338</v>
      </c>
      <c r="B229" s="23">
        <v>0.7278</v>
      </c>
    </row>
    <row r="230" spans="1:2">
      <c r="A230" s="23" t="s">
        <v>339</v>
      </c>
      <c r="B230" s="23">
        <v>0.7278</v>
      </c>
    </row>
    <row r="231" spans="1:2">
      <c r="A231" s="23" t="s">
        <v>340</v>
      </c>
      <c r="B231" s="23">
        <v>0.79569999999999996</v>
      </c>
    </row>
    <row r="232" spans="1:2">
      <c r="A232" s="23" t="s">
        <v>341</v>
      </c>
      <c r="B232" s="23">
        <v>0.79569999999999996</v>
      </c>
    </row>
    <row r="233" spans="1:2">
      <c r="A233" s="23" t="s">
        <v>342</v>
      </c>
      <c r="B233" s="23">
        <v>0.7278</v>
      </c>
    </row>
    <row r="234" spans="1:2">
      <c r="A234" s="23" t="s">
        <v>343</v>
      </c>
      <c r="B234" s="23">
        <v>1</v>
      </c>
    </row>
    <row r="235" spans="1:2">
      <c r="A235" s="23" t="s">
        <v>344</v>
      </c>
      <c r="B235" s="23">
        <v>1</v>
      </c>
    </row>
    <row r="236" spans="1:2">
      <c r="A236" s="23" t="s">
        <v>345</v>
      </c>
      <c r="B236" s="23">
        <v>1</v>
      </c>
    </row>
    <row r="237" spans="1:2">
      <c r="A237" s="23" t="s">
        <v>346</v>
      </c>
      <c r="B237" s="23">
        <v>1</v>
      </c>
    </row>
    <row r="238" spans="1:2">
      <c r="A238" s="23" t="s">
        <v>347</v>
      </c>
      <c r="B238" s="23">
        <v>1</v>
      </c>
    </row>
    <row r="239" spans="1:2">
      <c r="A239" s="23" t="s">
        <v>348</v>
      </c>
      <c r="B239" s="23">
        <v>1.4408000000000001</v>
      </c>
    </row>
    <row r="240" spans="1:2">
      <c r="A240" s="23" t="s">
        <v>349</v>
      </c>
      <c r="B240" s="23">
        <v>1</v>
      </c>
    </row>
    <row r="241" spans="1:2">
      <c r="A241" s="23" t="s">
        <v>350</v>
      </c>
      <c r="B241" s="23">
        <v>1</v>
      </c>
    </row>
    <row r="242" spans="1:2">
      <c r="A242" s="23" t="s">
        <v>351</v>
      </c>
      <c r="B242" s="23">
        <v>1</v>
      </c>
    </row>
    <row r="243" spans="1:2">
      <c r="A243" s="23" t="s">
        <v>352</v>
      </c>
      <c r="B243" s="23">
        <v>1</v>
      </c>
    </row>
    <row r="244" spans="1:2">
      <c r="A244" s="23" t="s">
        <v>353</v>
      </c>
      <c r="B244" s="23">
        <v>1</v>
      </c>
    </row>
    <row r="245" spans="1:2">
      <c r="A245" s="23" t="s">
        <v>354</v>
      </c>
      <c r="B245" s="23">
        <v>1.0335000000000001</v>
      </c>
    </row>
    <row r="246" spans="1:2">
      <c r="A246" s="23" t="s">
        <v>355</v>
      </c>
      <c r="B246" s="23">
        <v>1.0335000000000001</v>
      </c>
    </row>
    <row r="247" spans="1:2">
      <c r="A247" s="23" t="s">
        <v>356</v>
      </c>
      <c r="B247" s="23">
        <v>1.0335000000000001</v>
      </c>
    </row>
    <row r="248" spans="1:2">
      <c r="A248" s="23" t="s">
        <v>357</v>
      </c>
      <c r="B248" s="23">
        <v>1.0627</v>
      </c>
    </row>
    <row r="249" spans="1:2">
      <c r="A249" s="23" t="s">
        <v>358</v>
      </c>
      <c r="B249" s="23">
        <v>0.22509999999999999</v>
      </c>
    </row>
    <row r="250" spans="1:2">
      <c r="A250" s="23" t="s">
        <v>362</v>
      </c>
      <c r="B250" s="23">
        <v>0.47289999999999999</v>
      </c>
    </row>
    <row r="251" spans="1:2">
      <c r="A251" s="23" t="s">
        <v>363</v>
      </c>
      <c r="B251" s="23">
        <v>0.47289999999999999</v>
      </c>
    </row>
    <row r="252" spans="1:2">
      <c r="A252" s="23" t="s">
        <v>364</v>
      </c>
      <c r="B252" s="23">
        <v>0.47289999999999999</v>
      </c>
    </row>
    <row r="253" spans="1:2">
      <c r="A253" s="23" t="s">
        <v>365</v>
      </c>
      <c r="B253" s="23">
        <v>1.0716000000000001</v>
      </c>
    </row>
    <row r="254" spans="1:2">
      <c r="A254" s="23" t="s">
        <v>366</v>
      </c>
      <c r="B254" s="23">
        <v>1.0716000000000001</v>
      </c>
    </row>
    <row r="255" spans="1:2">
      <c r="A255" s="23" t="s">
        <v>367</v>
      </c>
      <c r="B255" s="23">
        <v>4.4200000000000003E-2</v>
      </c>
    </row>
    <row r="256" spans="1:2">
      <c r="A256" s="23" t="s">
        <v>368</v>
      </c>
      <c r="B256" s="23">
        <v>4.4200000000000003E-2</v>
      </c>
    </row>
    <row r="257" spans="1:2">
      <c r="A257" s="23" t="s">
        <v>369</v>
      </c>
      <c r="B257" s="23">
        <v>1.0716000000000001</v>
      </c>
    </row>
    <row r="258" spans="1:2">
      <c r="A258" s="23" t="s">
        <v>370</v>
      </c>
      <c r="B258" s="23">
        <v>0.222</v>
      </c>
    </row>
    <row r="259" spans="1:2">
      <c r="A259" s="23" t="s">
        <v>371</v>
      </c>
      <c r="B259" s="23">
        <v>1.0716000000000001</v>
      </c>
    </row>
    <row r="260" spans="1:2">
      <c r="A260" s="23" t="s">
        <v>372</v>
      </c>
      <c r="B260" s="23">
        <v>1</v>
      </c>
    </row>
    <row r="261" spans="1:2">
      <c r="A261" s="23" t="s">
        <v>373</v>
      </c>
      <c r="B261" s="23">
        <v>1</v>
      </c>
    </row>
    <row r="262" spans="1:2">
      <c r="A262" s="23" t="s">
        <v>374</v>
      </c>
      <c r="B262" s="23">
        <v>1</v>
      </c>
    </row>
    <row r="263" spans="1:2">
      <c r="A263" s="23" t="s">
        <v>375</v>
      </c>
      <c r="B263" s="23">
        <v>1</v>
      </c>
    </row>
    <row r="264" spans="1:2">
      <c r="A264" s="23" t="s">
        <v>376</v>
      </c>
      <c r="B264" s="23">
        <v>1</v>
      </c>
    </row>
    <row r="265" spans="1:2">
      <c r="A265" s="23" t="s">
        <v>377</v>
      </c>
      <c r="B265" s="23">
        <v>1</v>
      </c>
    </row>
    <row r="266" spans="1:2">
      <c r="A266" s="23" t="s">
        <v>378</v>
      </c>
      <c r="B266" s="23">
        <v>1</v>
      </c>
    </row>
    <row r="267" spans="1:2">
      <c r="A267" s="23" t="s">
        <v>379</v>
      </c>
      <c r="B267" s="23">
        <v>1</v>
      </c>
    </row>
    <row r="268" spans="1:2">
      <c r="A268" s="23" t="s">
        <v>380</v>
      </c>
      <c r="B268" s="23">
        <v>1</v>
      </c>
    </row>
    <row r="269" spans="1:2">
      <c r="A269" s="23" t="s">
        <v>381</v>
      </c>
      <c r="B269" s="23">
        <v>1</v>
      </c>
    </row>
    <row r="270" spans="1:2">
      <c r="A270" s="23" t="s">
        <v>382</v>
      </c>
      <c r="B270" s="23">
        <v>1</v>
      </c>
    </row>
    <row r="271" spans="1:2">
      <c r="A271" s="23" t="s">
        <v>383</v>
      </c>
      <c r="B271" s="23">
        <v>1</v>
      </c>
    </row>
    <row r="272" spans="1:2">
      <c r="A272" s="23" t="s">
        <v>384</v>
      </c>
      <c r="B272" s="23">
        <v>1</v>
      </c>
    </row>
    <row r="273" spans="1:2">
      <c r="A273" s="23" t="s">
        <v>385</v>
      </c>
      <c r="B273" s="23">
        <v>1</v>
      </c>
    </row>
    <row r="274" spans="1:2">
      <c r="A274" s="23" t="s">
        <v>386</v>
      </c>
      <c r="B274" s="23">
        <v>1</v>
      </c>
    </row>
    <row r="275" spans="1:2">
      <c r="A275" s="23" t="s">
        <v>387</v>
      </c>
      <c r="B275" s="23">
        <v>1</v>
      </c>
    </row>
    <row r="276" spans="1:2">
      <c r="A276" s="23" t="s">
        <v>388</v>
      </c>
      <c r="B276" s="23">
        <v>1</v>
      </c>
    </row>
    <row r="277" spans="1:2">
      <c r="A277" s="23" t="s">
        <v>389</v>
      </c>
      <c r="B277" s="23">
        <v>1</v>
      </c>
    </row>
    <row r="278" spans="1:2">
      <c r="A278" s="23" t="s">
        <v>390</v>
      </c>
      <c r="B278" s="23">
        <v>1</v>
      </c>
    </row>
    <row r="279" spans="1:2">
      <c r="A279" s="23" t="s">
        <v>391</v>
      </c>
      <c r="B279" s="23">
        <v>1</v>
      </c>
    </row>
    <row r="280" spans="1:2">
      <c r="A280" s="23" t="s">
        <v>392</v>
      </c>
      <c r="B280" s="23">
        <v>1</v>
      </c>
    </row>
    <row r="281" spans="1:2">
      <c r="A281" s="23" t="s">
        <v>393</v>
      </c>
      <c r="B281" s="23">
        <v>1</v>
      </c>
    </row>
    <row r="282" spans="1:2">
      <c r="A282" s="23" t="s">
        <v>394</v>
      </c>
      <c r="B282" s="23">
        <v>1</v>
      </c>
    </row>
    <row r="283" spans="1:2">
      <c r="A283" s="23" t="s">
        <v>395</v>
      </c>
      <c r="B283" s="23">
        <v>1.3532</v>
      </c>
    </row>
    <row r="284" spans="1:2">
      <c r="A284" s="23" t="s">
        <v>396</v>
      </c>
      <c r="B284" s="23">
        <v>0.28739999999999999</v>
      </c>
    </row>
    <row r="285" spans="1:2">
      <c r="A285" s="23" t="s">
        <v>398</v>
      </c>
      <c r="B285" s="23">
        <v>0.8861</v>
      </c>
    </row>
    <row r="286" spans="1:2">
      <c r="A286" s="23" t="s">
        <v>399</v>
      </c>
      <c r="B286" s="23">
        <v>7.1935000000000002</v>
      </c>
    </row>
    <row r="287" spans="1:2">
      <c r="A287" s="23" t="s">
        <v>400</v>
      </c>
      <c r="B287" s="23">
        <v>0.8861</v>
      </c>
    </row>
    <row r="288" spans="1:2">
      <c r="A288" s="23" t="s">
        <v>402</v>
      </c>
      <c r="B288" s="23">
        <v>0.64790000000000003</v>
      </c>
    </row>
    <row r="289" spans="1:2">
      <c r="A289" s="23" t="s">
        <v>403</v>
      </c>
      <c r="B289" s="23">
        <v>0.64790000000000003</v>
      </c>
    </row>
    <row r="290" spans="1:2">
      <c r="A290" s="23" t="s">
        <v>404</v>
      </c>
      <c r="B290" s="23">
        <v>0.64790000000000003</v>
      </c>
    </row>
    <row r="291" spans="1:2">
      <c r="A291" s="23" t="s">
        <v>405</v>
      </c>
      <c r="B291" s="23">
        <v>0.64800000000000002</v>
      </c>
    </row>
    <row r="292" spans="1:2">
      <c r="A292" s="23" t="s">
        <v>406</v>
      </c>
      <c r="B292" s="23">
        <v>0.64790000000000003</v>
      </c>
    </row>
    <row r="293" spans="1:2">
      <c r="A293" s="23" t="s">
        <v>407</v>
      </c>
      <c r="B293" s="23">
        <v>0.64790000000000003</v>
      </c>
    </row>
    <row r="294" spans="1:2">
      <c r="A294" s="23" t="s">
        <v>408</v>
      </c>
      <c r="B294" s="23">
        <v>0.64790000000000003</v>
      </c>
    </row>
    <row r="295" spans="1:2">
      <c r="A295" s="23" t="s">
        <v>409</v>
      </c>
      <c r="B295" s="23">
        <v>0.64790000000000003</v>
      </c>
    </row>
    <row r="296" spans="1:2">
      <c r="A296" s="23" t="s">
        <v>410</v>
      </c>
      <c r="B296" s="23">
        <v>4.4200000000000003E-2</v>
      </c>
    </row>
    <row r="297" spans="1:2">
      <c r="A297" s="23" t="s">
        <v>411</v>
      </c>
      <c r="B297" s="23">
        <v>4.4200000000000003E-2</v>
      </c>
    </row>
    <row r="298" spans="1:2">
      <c r="A298" s="23" t="s">
        <v>412</v>
      </c>
      <c r="B298" s="23">
        <v>0.222</v>
      </c>
    </row>
    <row r="299" spans="1:2">
      <c r="A299" s="23" t="s">
        <v>413</v>
      </c>
      <c r="B299" s="23">
        <v>0.28739999999999999</v>
      </c>
    </row>
    <row r="300" spans="1:2">
      <c r="A300" s="23" t="s">
        <v>414</v>
      </c>
      <c r="B300" s="23">
        <v>1</v>
      </c>
    </row>
    <row r="301" spans="1:2">
      <c r="A301" s="23" t="s">
        <v>415</v>
      </c>
      <c r="B301" s="23">
        <v>1.2415</v>
      </c>
    </row>
    <row r="302" spans="1:2">
      <c r="A302" s="23" t="s">
        <v>416</v>
      </c>
      <c r="B302" s="23">
        <v>1</v>
      </c>
    </row>
    <row r="303" spans="1:2">
      <c r="A303" s="23" t="s">
        <v>417</v>
      </c>
      <c r="B303" s="23">
        <v>1</v>
      </c>
    </row>
    <row r="304" spans="1:2">
      <c r="A304" s="23" t="s">
        <v>418</v>
      </c>
      <c r="B304" s="23">
        <v>7.1935000000000002</v>
      </c>
    </row>
    <row r="305" spans="1:2">
      <c r="A305" s="23" t="s">
        <v>419</v>
      </c>
      <c r="B305" s="23">
        <v>1</v>
      </c>
    </row>
    <row r="306" spans="1:2">
      <c r="A306" s="23" t="s">
        <v>420</v>
      </c>
      <c r="B306" s="23">
        <v>1</v>
      </c>
    </row>
    <row r="307" spans="1:2">
      <c r="A307" s="23" t="s">
        <v>421</v>
      </c>
      <c r="B307" s="23">
        <v>0.83889999999999998</v>
      </c>
    </row>
    <row r="308" spans="1:2">
      <c r="A308" s="23" t="s">
        <v>422</v>
      </c>
      <c r="B308" s="23">
        <v>1</v>
      </c>
    </row>
    <row r="309" spans="1:2">
      <c r="A309" s="23" t="s">
        <v>423</v>
      </c>
      <c r="B309" s="23">
        <v>1</v>
      </c>
    </row>
    <row r="310" spans="1:2">
      <c r="A310" s="23" t="s">
        <v>424</v>
      </c>
      <c r="B310" s="23">
        <v>1.3348</v>
      </c>
    </row>
    <row r="311" spans="1:2">
      <c r="A311" s="23" t="s">
        <v>425</v>
      </c>
      <c r="B311" s="23">
        <v>1</v>
      </c>
    </row>
    <row r="312" spans="1:2">
      <c r="A312" s="23" t="s">
        <v>426</v>
      </c>
      <c r="B312" s="23">
        <v>1</v>
      </c>
    </row>
    <row r="313" spans="1:2">
      <c r="A313" s="23" t="s">
        <v>427</v>
      </c>
      <c r="B313" s="23">
        <v>1</v>
      </c>
    </row>
    <row r="314" spans="1:2">
      <c r="A314" s="23" t="s">
        <v>428</v>
      </c>
      <c r="B314" s="23">
        <v>1.5203</v>
      </c>
    </row>
    <row r="315" spans="1:2">
      <c r="A315" s="23" t="s">
        <v>429</v>
      </c>
      <c r="B315" s="23">
        <v>1</v>
      </c>
    </row>
    <row r="316" spans="1:2">
      <c r="A316" s="23" t="s">
        <v>430</v>
      </c>
      <c r="B316" s="23">
        <v>1</v>
      </c>
    </row>
    <row r="317" spans="1:2">
      <c r="A317" s="23" t="s">
        <v>431</v>
      </c>
      <c r="B317" s="23">
        <v>1</v>
      </c>
    </row>
    <row r="318" spans="1:2">
      <c r="A318" s="23" t="s">
        <v>432</v>
      </c>
      <c r="B318" s="23">
        <v>1</v>
      </c>
    </row>
    <row r="319" spans="1:2">
      <c r="A319" s="23" t="s">
        <v>433</v>
      </c>
      <c r="B319" s="23">
        <v>1</v>
      </c>
    </row>
    <row r="320" spans="1:2">
      <c r="A320" s="23" t="s">
        <v>434</v>
      </c>
      <c r="B320" s="23">
        <v>1</v>
      </c>
    </row>
    <row r="321" spans="1:2">
      <c r="A321" s="23" t="s">
        <v>435</v>
      </c>
      <c r="B321" s="23">
        <v>1</v>
      </c>
    </row>
    <row r="322" spans="1:2">
      <c r="A322" s="23" t="s">
        <v>436</v>
      </c>
      <c r="B322" s="23">
        <v>1</v>
      </c>
    </row>
    <row r="323" spans="1:2">
      <c r="A323" s="23" t="s">
        <v>437</v>
      </c>
      <c r="B323" s="23">
        <v>0.222</v>
      </c>
    </row>
    <row r="324" spans="1:2">
      <c r="A324" s="23" t="s">
        <v>438</v>
      </c>
      <c r="B324" s="23">
        <v>1.0716000000000001</v>
      </c>
    </row>
    <row r="325" spans="1:2">
      <c r="A325" s="23" t="s">
        <v>439</v>
      </c>
      <c r="B325" s="23">
        <v>1.0716000000000001</v>
      </c>
    </row>
    <row r="326" spans="1:2">
      <c r="A326" s="23" t="s">
        <v>440</v>
      </c>
      <c r="B326" s="23">
        <v>1.1858</v>
      </c>
    </row>
    <row r="327" spans="1:2">
      <c r="A327" s="23" t="s">
        <v>441</v>
      </c>
      <c r="B327" s="23">
        <v>1.5737000000000001</v>
      </c>
    </row>
    <row r="328" spans="1:2">
      <c r="A328" s="23" t="s">
        <v>442</v>
      </c>
      <c r="B328" s="23">
        <v>1</v>
      </c>
    </row>
    <row r="329" spans="1:2">
      <c r="A329" s="23" t="s">
        <v>443</v>
      </c>
      <c r="B329" s="23">
        <v>1</v>
      </c>
    </row>
    <row r="330" spans="1:2">
      <c r="A330" s="23" t="s">
        <v>444</v>
      </c>
      <c r="B330" s="23">
        <v>1</v>
      </c>
    </row>
    <row r="331" spans="1:2">
      <c r="A331" s="23" t="s">
        <v>445</v>
      </c>
      <c r="B331" s="23">
        <v>1</v>
      </c>
    </row>
    <row r="332" spans="1:2">
      <c r="A332" s="23" t="s">
        <v>446</v>
      </c>
      <c r="B332" s="23">
        <v>1</v>
      </c>
    </row>
    <row r="333" spans="1:2">
      <c r="A333" s="23" t="s">
        <v>447</v>
      </c>
      <c r="B333" s="23">
        <v>1.3431999999999999</v>
      </c>
    </row>
    <row r="334" spans="1:2">
      <c r="A334" s="23" t="s">
        <v>448</v>
      </c>
      <c r="B334" s="23">
        <v>1</v>
      </c>
    </row>
    <row r="335" spans="1:2">
      <c r="A335" s="23" t="s">
        <v>449</v>
      </c>
      <c r="B335" s="23">
        <v>1</v>
      </c>
    </row>
    <row r="336" spans="1:2">
      <c r="A336" s="23" t="s">
        <v>450</v>
      </c>
      <c r="B336" s="23">
        <v>1</v>
      </c>
    </row>
    <row r="337" spans="1:2">
      <c r="A337" s="23" t="s">
        <v>451</v>
      </c>
      <c r="B337" s="23">
        <v>1</v>
      </c>
    </row>
    <row r="338" spans="1:2">
      <c r="A338" s="23" t="s">
        <v>452</v>
      </c>
      <c r="B338" s="23">
        <v>1</v>
      </c>
    </row>
    <row r="339" spans="1:2">
      <c r="A339" s="23" t="s">
        <v>453</v>
      </c>
      <c r="B339" s="23">
        <v>1</v>
      </c>
    </row>
    <row r="340" spans="1:2">
      <c r="A340" s="23" t="s">
        <v>454</v>
      </c>
      <c r="B340" s="23">
        <v>1</v>
      </c>
    </row>
    <row r="341" spans="1:2">
      <c r="A341" s="23" t="s">
        <v>455</v>
      </c>
      <c r="B341" s="23">
        <v>1</v>
      </c>
    </row>
    <row r="342" spans="1:2">
      <c r="A342" s="23" t="s">
        <v>456</v>
      </c>
      <c r="B342" s="23">
        <v>1</v>
      </c>
    </row>
    <row r="343" spans="1:2">
      <c r="A343" s="23" t="s">
        <v>457</v>
      </c>
      <c r="B343" s="23">
        <v>1</v>
      </c>
    </row>
    <row r="344" spans="1:2">
      <c r="A344" s="23" t="s">
        <v>458</v>
      </c>
      <c r="B344" s="23">
        <v>1</v>
      </c>
    </row>
    <row r="345" spans="1:2">
      <c r="A345" s="23" t="s">
        <v>459</v>
      </c>
      <c r="B345" s="23">
        <v>1</v>
      </c>
    </row>
    <row r="346" spans="1:2">
      <c r="A346" s="23" t="s">
        <v>460</v>
      </c>
      <c r="B346" s="23">
        <v>1</v>
      </c>
    </row>
    <row r="347" spans="1:2">
      <c r="A347" s="23" t="s">
        <v>461</v>
      </c>
      <c r="B347" s="23">
        <v>1</v>
      </c>
    </row>
    <row r="348" spans="1:2">
      <c r="A348" s="23" t="s">
        <v>462</v>
      </c>
      <c r="B348" s="23">
        <v>1</v>
      </c>
    </row>
    <row r="349" spans="1:2">
      <c r="A349" s="23" t="s">
        <v>463</v>
      </c>
      <c r="B349" s="23">
        <v>1</v>
      </c>
    </row>
    <row r="350" spans="1:2">
      <c r="A350" s="23" t="s">
        <v>464</v>
      </c>
      <c r="B350" s="23">
        <v>1.3532</v>
      </c>
    </row>
    <row r="351" spans="1:2">
      <c r="A351" s="23" t="s">
        <v>465</v>
      </c>
      <c r="B351" s="23">
        <v>2.0926</v>
      </c>
    </row>
    <row r="352" spans="1:2">
      <c r="A352" s="23" t="s">
        <v>466</v>
      </c>
      <c r="B352" s="23">
        <v>1</v>
      </c>
    </row>
    <row r="353" spans="1:2">
      <c r="A353" s="23" t="s">
        <v>467</v>
      </c>
      <c r="B353" s="23">
        <v>1</v>
      </c>
    </row>
    <row r="354" spans="1:2">
      <c r="A354" s="23" t="s">
        <v>468</v>
      </c>
      <c r="B354" s="23">
        <v>1</v>
      </c>
    </row>
    <row r="355" spans="1:2">
      <c r="A355" s="23" t="s">
        <v>469</v>
      </c>
      <c r="B355" s="23">
        <v>2.4773999999999998</v>
      </c>
    </row>
    <row r="356" spans="1:2">
      <c r="A356" s="23" t="s">
        <v>470</v>
      </c>
      <c r="B356" s="23">
        <v>8.6706000000000003</v>
      </c>
    </row>
    <row r="357" spans="1:2">
      <c r="A357" s="23" t="s">
        <v>471</v>
      </c>
      <c r="B357" s="23">
        <v>1</v>
      </c>
    </row>
    <row r="358" spans="1:2">
      <c r="A358" s="23" t="s">
        <v>472</v>
      </c>
      <c r="B358" s="23">
        <v>1</v>
      </c>
    </row>
    <row r="359" spans="1:2">
      <c r="A359" s="23" t="s">
        <v>473</v>
      </c>
      <c r="B359" s="23">
        <v>1</v>
      </c>
    </row>
    <row r="360" spans="1:2">
      <c r="A360" s="23" t="s">
        <v>474</v>
      </c>
      <c r="B360" s="23">
        <v>1</v>
      </c>
    </row>
    <row r="361" spans="1:2">
      <c r="A361" s="23" t="s">
        <v>475</v>
      </c>
      <c r="B361" s="23">
        <v>1</v>
      </c>
    </row>
    <row r="362" spans="1:2">
      <c r="A362" s="23" t="s">
        <v>476</v>
      </c>
      <c r="B362" s="23">
        <v>1</v>
      </c>
    </row>
    <row r="363" spans="1:2">
      <c r="A363" s="23" t="s">
        <v>477</v>
      </c>
      <c r="B363" s="23">
        <v>1</v>
      </c>
    </row>
    <row r="364" spans="1:2">
      <c r="A364" s="23" t="s">
        <v>478</v>
      </c>
      <c r="B364" s="23">
        <v>1</v>
      </c>
    </row>
    <row r="365" spans="1:2">
      <c r="A365" s="23" t="s">
        <v>479</v>
      </c>
      <c r="B365" s="23">
        <v>1</v>
      </c>
    </row>
    <row r="366" spans="1:2">
      <c r="A366" s="23" t="s">
        <v>480</v>
      </c>
      <c r="B366" s="23">
        <v>1</v>
      </c>
    </row>
    <row r="367" spans="1:2">
      <c r="A367" s="23" t="s">
        <v>481</v>
      </c>
      <c r="B367" s="23">
        <v>1</v>
      </c>
    </row>
    <row r="368" spans="1:2">
      <c r="A368" s="23" t="s">
        <v>482</v>
      </c>
      <c r="B368" s="23">
        <v>1</v>
      </c>
    </row>
    <row r="369" spans="1:2">
      <c r="A369" s="23" t="s">
        <v>483</v>
      </c>
      <c r="B369" s="23">
        <v>1</v>
      </c>
    </row>
    <row r="370" spans="1:2">
      <c r="A370" s="23" t="s">
        <v>484</v>
      </c>
      <c r="B370" s="23">
        <v>1.9348000000000001</v>
      </c>
    </row>
    <row r="371" spans="1:2">
      <c r="A371" s="23" t="s">
        <v>485</v>
      </c>
      <c r="B371" s="23">
        <v>1</v>
      </c>
    </row>
    <row r="372" spans="1:2">
      <c r="A372" s="23" t="s">
        <v>486</v>
      </c>
      <c r="B372" s="23">
        <v>1</v>
      </c>
    </row>
    <row r="373" spans="1:2">
      <c r="A373" s="23" t="s">
        <v>487</v>
      </c>
      <c r="B373" s="23">
        <v>1</v>
      </c>
    </row>
    <row r="374" spans="1:2">
      <c r="A374" s="23" t="s">
        <v>488</v>
      </c>
      <c r="B374" s="23">
        <v>1</v>
      </c>
    </row>
    <row r="375" spans="1:2">
      <c r="A375" s="23" t="s">
        <v>489</v>
      </c>
      <c r="B375" s="23">
        <v>1</v>
      </c>
    </row>
    <row r="376" spans="1:2">
      <c r="A376" s="23" t="s">
        <v>490</v>
      </c>
      <c r="B376" s="23">
        <v>1</v>
      </c>
    </row>
    <row r="377" spans="1:2">
      <c r="A377" s="23" t="s">
        <v>491</v>
      </c>
      <c r="B377" s="23">
        <v>1</v>
      </c>
    </row>
    <row r="378" spans="1:2">
      <c r="A378" s="23" t="s">
        <v>492</v>
      </c>
      <c r="B378" s="23">
        <v>1</v>
      </c>
    </row>
    <row r="379" spans="1:2">
      <c r="A379" s="23" t="s">
        <v>493</v>
      </c>
      <c r="B379" s="23">
        <v>1</v>
      </c>
    </row>
    <row r="380" spans="1:2">
      <c r="A380" s="23" t="s">
        <v>494</v>
      </c>
      <c r="B380" s="23">
        <v>1</v>
      </c>
    </row>
    <row r="381" spans="1:2">
      <c r="A381" s="23" t="s">
        <v>495</v>
      </c>
      <c r="B381" s="23">
        <v>1</v>
      </c>
    </row>
    <row r="382" spans="1:2">
      <c r="A382" s="23" t="s">
        <v>496</v>
      </c>
      <c r="B382" s="23">
        <v>1</v>
      </c>
    </row>
    <row r="383" spans="1:2">
      <c r="A383" s="23" t="s">
        <v>497</v>
      </c>
      <c r="B383" s="23">
        <v>1</v>
      </c>
    </row>
    <row r="384" spans="1:2">
      <c r="A384" s="23" t="s">
        <v>498</v>
      </c>
      <c r="B384" s="23">
        <v>1</v>
      </c>
    </row>
    <row r="385" spans="1:2">
      <c r="A385" s="23" t="s">
        <v>499</v>
      </c>
      <c r="B385" s="23">
        <v>1</v>
      </c>
    </row>
    <row r="386" spans="1:2">
      <c r="A386" s="23" t="s">
        <v>500</v>
      </c>
      <c r="B386" s="23">
        <v>1</v>
      </c>
    </row>
    <row r="387" spans="1:2">
      <c r="A387" s="23" t="s">
        <v>501</v>
      </c>
      <c r="B387" s="23">
        <v>1</v>
      </c>
    </row>
    <row r="388" spans="1:2">
      <c r="A388" s="23" t="s">
        <v>502</v>
      </c>
      <c r="B388" s="23">
        <v>1</v>
      </c>
    </row>
    <row r="389" spans="1:2">
      <c r="A389" s="23" t="s">
        <v>503</v>
      </c>
      <c r="B389" s="23">
        <v>1</v>
      </c>
    </row>
    <row r="390" spans="1:2">
      <c r="A390" s="23" t="s">
        <v>504</v>
      </c>
      <c r="B390" s="23">
        <v>1</v>
      </c>
    </row>
    <row r="391" spans="1:2">
      <c r="A391" s="23" t="s">
        <v>505</v>
      </c>
      <c r="B391" s="23">
        <v>1</v>
      </c>
    </row>
    <row r="392" spans="1:2">
      <c r="A392" s="23" t="s">
        <v>506</v>
      </c>
      <c r="B392" s="23">
        <v>1</v>
      </c>
    </row>
    <row r="393" spans="1:2">
      <c r="A393" s="23" t="s">
        <v>507</v>
      </c>
      <c r="B393" s="23">
        <v>1</v>
      </c>
    </row>
    <row r="394" spans="1:2">
      <c r="A394" s="23" t="s">
        <v>508</v>
      </c>
      <c r="B394" s="23">
        <v>1</v>
      </c>
    </row>
    <row r="395" spans="1:2">
      <c r="A395" s="23" t="s">
        <v>509</v>
      </c>
      <c r="B395" s="23">
        <v>1</v>
      </c>
    </row>
    <row r="396" spans="1:2">
      <c r="A396" s="23" t="s">
        <v>510</v>
      </c>
      <c r="B396" s="23">
        <v>1.7387999999999999</v>
      </c>
    </row>
    <row r="397" spans="1:2">
      <c r="A397" s="23" t="s">
        <v>511</v>
      </c>
      <c r="B397" s="23">
        <v>1.3567</v>
      </c>
    </row>
    <row r="398" spans="1:2">
      <c r="A398" s="23" t="s">
        <v>512</v>
      </c>
      <c r="B398" s="23">
        <v>1</v>
      </c>
    </row>
    <row r="399" spans="1:2">
      <c r="A399" s="23" t="s">
        <v>513</v>
      </c>
      <c r="B399" s="23">
        <v>1</v>
      </c>
    </row>
    <row r="400" spans="1:2">
      <c r="A400" s="23" t="s">
        <v>514</v>
      </c>
      <c r="B400" s="23">
        <v>1</v>
      </c>
    </row>
    <row r="401" spans="1:2">
      <c r="A401" s="23" t="s">
        <v>515</v>
      </c>
      <c r="B401" s="23">
        <v>1</v>
      </c>
    </row>
    <row r="402" spans="1:2">
      <c r="A402" s="23" t="s">
        <v>516</v>
      </c>
      <c r="B402" s="23">
        <v>1</v>
      </c>
    </row>
    <row r="403" spans="1:2">
      <c r="A403" s="23" t="s">
        <v>517</v>
      </c>
      <c r="B403" s="23">
        <v>1</v>
      </c>
    </row>
    <row r="404" spans="1:2">
      <c r="A404" s="23" t="s">
        <v>518</v>
      </c>
      <c r="B404" s="23">
        <v>1</v>
      </c>
    </row>
    <row r="405" spans="1:2">
      <c r="A405" s="23" t="s">
        <v>519</v>
      </c>
      <c r="B405" s="23">
        <v>1</v>
      </c>
    </row>
    <row r="406" spans="1:2">
      <c r="A406" s="23" t="s">
        <v>520</v>
      </c>
      <c r="B406" s="23">
        <v>1</v>
      </c>
    </row>
    <row r="407" spans="1:2">
      <c r="A407" s="23" t="s">
        <v>521</v>
      </c>
      <c r="B407" s="23">
        <v>1</v>
      </c>
    </row>
    <row r="408" spans="1:2">
      <c r="A408" s="23" t="s">
        <v>522</v>
      </c>
      <c r="B408" s="23">
        <v>1</v>
      </c>
    </row>
    <row r="409" spans="1:2">
      <c r="A409" s="23" t="s">
        <v>523</v>
      </c>
      <c r="B409" s="23">
        <v>1</v>
      </c>
    </row>
    <row r="410" spans="1:2">
      <c r="A410" s="23" t="s">
        <v>524</v>
      </c>
      <c r="B410" s="23">
        <v>1</v>
      </c>
    </row>
    <row r="411" spans="1:2">
      <c r="A411" s="23" t="s">
        <v>525</v>
      </c>
      <c r="B411" s="23">
        <v>1</v>
      </c>
    </row>
    <row r="412" spans="1:2">
      <c r="A412" s="23" t="s">
        <v>526</v>
      </c>
      <c r="B412" s="23">
        <v>1</v>
      </c>
    </row>
    <row r="413" spans="1:2">
      <c r="A413" s="23" t="s">
        <v>527</v>
      </c>
      <c r="B413" s="23">
        <v>1</v>
      </c>
    </row>
    <row r="414" spans="1:2">
      <c r="A414" s="23" t="s">
        <v>528</v>
      </c>
      <c r="B414" s="23">
        <v>1</v>
      </c>
    </row>
    <row r="415" spans="1:2">
      <c r="A415" s="23" t="s">
        <v>529</v>
      </c>
      <c r="B415" s="23">
        <v>1</v>
      </c>
    </row>
    <row r="416" spans="1:2">
      <c r="A416" s="23" t="s">
        <v>530</v>
      </c>
      <c r="B416" s="23">
        <v>1</v>
      </c>
    </row>
    <row r="417" spans="1:2">
      <c r="A417" s="23" t="s">
        <v>531</v>
      </c>
      <c r="B417" s="23">
        <v>0.64790000000000003</v>
      </c>
    </row>
    <row r="418" spans="1:2">
      <c r="A418" s="23" t="s">
        <v>532</v>
      </c>
      <c r="B418" s="23">
        <v>0.64790000000000003</v>
      </c>
    </row>
    <row r="419" spans="1:2">
      <c r="A419" s="23" t="s">
        <v>533</v>
      </c>
      <c r="B419" s="23">
        <v>0.64790000000000003</v>
      </c>
    </row>
    <row r="420" spans="1:2">
      <c r="A420" s="23" t="s">
        <v>534</v>
      </c>
      <c r="B420" s="23">
        <v>0.64800000000000002</v>
      </c>
    </row>
    <row r="421" spans="1:2">
      <c r="A421" s="23" t="s">
        <v>535</v>
      </c>
      <c r="B421" s="23">
        <v>0.64790000000000003</v>
      </c>
    </row>
    <row r="422" spans="1:2">
      <c r="A422" s="23" t="s">
        <v>536</v>
      </c>
      <c r="B422" s="23">
        <v>0.64790000000000003</v>
      </c>
    </row>
    <row r="423" spans="1:2">
      <c r="A423" s="23" t="s">
        <v>537</v>
      </c>
      <c r="B423" s="23">
        <v>0.64790000000000003</v>
      </c>
    </row>
    <row r="424" spans="1:2">
      <c r="A424" s="23" t="s">
        <v>538</v>
      </c>
      <c r="B424" s="23">
        <v>0.64790000000000003</v>
      </c>
    </row>
    <row r="425" spans="1:2">
      <c r="A425" s="23" t="s">
        <v>539</v>
      </c>
      <c r="B425" s="23">
        <v>0.64780000000000004</v>
      </c>
    </row>
    <row r="426" spans="1:2">
      <c r="A426" s="23" t="s">
        <v>540</v>
      </c>
      <c r="B426" s="23">
        <v>0.64790000000000003</v>
      </c>
    </row>
    <row r="427" spans="1:2">
      <c r="A427" s="23" t="s">
        <v>541</v>
      </c>
      <c r="B427" s="23">
        <v>0.64790000000000003</v>
      </c>
    </row>
    <row r="428" spans="1:2">
      <c r="A428" s="23" t="s">
        <v>542</v>
      </c>
      <c r="B428" s="23">
        <v>0.64800000000000002</v>
      </c>
    </row>
    <row r="429" spans="1:2">
      <c r="A429" s="23" t="s">
        <v>543</v>
      </c>
      <c r="B429" s="23">
        <v>0.64790000000000003</v>
      </c>
    </row>
    <row r="430" spans="1:2">
      <c r="A430" s="23" t="s">
        <v>544</v>
      </c>
      <c r="B430" s="23">
        <v>0.64790000000000003</v>
      </c>
    </row>
    <row r="431" spans="1:2">
      <c r="A431" s="23" t="s">
        <v>545</v>
      </c>
      <c r="B431" s="23">
        <v>0.64790000000000003</v>
      </c>
    </row>
    <row r="432" spans="1:2">
      <c r="A432" s="23" t="s">
        <v>546</v>
      </c>
      <c r="B432" s="23">
        <v>0.64790000000000003</v>
      </c>
    </row>
    <row r="433" spans="1:2">
      <c r="A433" s="23" t="s">
        <v>547</v>
      </c>
      <c r="B433" s="23">
        <v>0.64790000000000003</v>
      </c>
    </row>
    <row r="434" spans="1:2">
      <c r="A434" s="23" t="s">
        <v>548</v>
      </c>
      <c r="B434" s="23">
        <v>0.64790000000000003</v>
      </c>
    </row>
    <row r="435" spans="1:2">
      <c r="A435" s="23" t="s">
        <v>549</v>
      </c>
      <c r="B435" s="23">
        <v>0.64790000000000003</v>
      </c>
    </row>
    <row r="436" spans="1:2">
      <c r="A436" s="23" t="s">
        <v>550</v>
      </c>
      <c r="B436" s="23">
        <v>0.64790000000000003</v>
      </c>
    </row>
    <row r="437" spans="1:2">
      <c r="A437" s="23" t="s">
        <v>551</v>
      </c>
      <c r="B437" s="23">
        <v>0.64790000000000003</v>
      </c>
    </row>
    <row r="438" spans="1:2">
      <c r="A438" s="23" t="s">
        <v>552</v>
      </c>
      <c r="B438" s="23">
        <v>0.64790000000000003</v>
      </c>
    </row>
    <row r="439" spans="1:2">
      <c r="A439" s="23" t="s">
        <v>553</v>
      </c>
      <c r="B439" s="23">
        <v>0.64790000000000003</v>
      </c>
    </row>
    <row r="440" spans="1:2">
      <c r="A440" s="23" t="s">
        <v>554</v>
      </c>
      <c r="B440" s="23">
        <v>0.64790000000000003</v>
      </c>
    </row>
    <row r="441" spans="1:2">
      <c r="A441" s="23" t="s">
        <v>555</v>
      </c>
      <c r="B441" s="23">
        <v>0.64790000000000003</v>
      </c>
    </row>
    <row r="442" spans="1:2">
      <c r="A442" s="23" t="s">
        <v>556</v>
      </c>
      <c r="B442" s="23">
        <v>0.64790000000000003</v>
      </c>
    </row>
    <row r="443" spans="1:2">
      <c r="A443" s="23" t="s">
        <v>557</v>
      </c>
      <c r="B443" s="23">
        <v>0.64790000000000003</v>
      </c>
    </row>
    <row r="444" spans="1:2">
      <c r="A444" s="23" t="s">
        <v>558</v>
      </c>
      <c r="B444" s="23">
        <v>1</v>
      </c>
    </row>
    <row r="445" spans="1:2">
      <c r="A445" s="23" t="s">
        <v>559</v>
      </c>
      <c r="B445" s="23">
        <v>1</v>
      </c>
    </row>
    <row r="446" spans="1:2">
      <c r="A446" s="23" t="s">
        <v>560</v>
      </c>
      <c r="B446" s="23">
        <v>1</v>
      </c>
    </row>
    <row r="447" spans="1:2">
      <c r="A447" s="23" t="s">
        <v>561</v>
      </c>
      <c r="B447" s="23">
        <v>1</v>
      </c>
    </row>
    <row r="448" spans="1:2">
      <c r="A448" s="23" t="s">
        <v>562</v>
      </c>
      <c r="B448" s="23">
        <v>1</v>
      </c>
    </row>
    <row r="449" spans="1:2">
      <c r="A449" s="23" t="s">
        <v>563</v>
      </c>
      <c r="B449" s="23">
        <v>1</v>
      </c>
    </row>
    <row r="450" spans="1:2">
      <c r="A450" s="23" t="s">
        <v>564</v>
      </c>
      <c r="B450" s="23">
        <v>1</v>
      </c>
    </row>
    <row r="451" spans="1:2">
      <c r="A451" s="23" t="s">
        <v>565</v>
      </c>
      <c r="B451" s="23">
        <v>1</v>
      </c>
    </row>
    <row r="452" spans="1:2">
      <c r="A452" s="23" t="s">
        <v>566</v>
      </c>
      <c r="B452" s="23">
        <v>1.4602999999999999</v>
      </c>
    </row>
    <row r="453" spans="1:2">
      <c r="A453" s="23" t="s">
        <v>567</v>
      </c>
      <c r="B453" s="23">
        <v>1</v>
      </c>
    </row>
    <row r="454" spans="1:2">
      <c r="A454" s="23" t="s">
        <v>568</v>
      </c>
      <c r="B454" s="23">
        <v>1</v>
      </c>
    </row>
    <row r="455" spans="1:2">
      <c r="A455" s="23" t="s">
        <v>569</v>
      </c>
      <c r="B455" s="23">
        <v>1</v>
      </c>
    </row>
    <row r="456" spans="1:2">
      <c r="A456" s="23" t="s">
        <v>570</v>
      </c>
      <c r="B456" s="23">
        <v>1</v>
      </c>
    </row>
    <row r="457" spans="1:2">
      <c r="A457" s="23" t="s">
        <v>571</v>
      </c>
      <c r="B457" s="23">
        <v>0.75239999999999996</v>
      </c>
    </row>
    <row r="458" spans="1:2">
      <c r="A458" s="23" t="s">
        <v>572</v>
      </c>
      <c r="B458" s="23">
        <v>1.7387999999999999</v>
      </c>
    </row>
    <row r="459" spans="1:2">
      <c r="A459" s="23" t="s">
        <v>573</v>
      </c>
      <c r="B459" s="23">
        <v>1</v>
      </c>
    </row>
    <row r="460" spans="1:2">
      <c r="A460" s="23" t="s">
        <v>574</v>
      </c>
      <c r="B460" s="23">
        <v>1</v>
      </c>
    </row>
    <row r="461" spans="1:2">
      <c r="A461" s="23" t="s">
        <v>575</v>
      </c>
      <c r="B461" s="23">
        <v>0.86639999999999995</v>
      </c>
    </row>
    <row r="462" spans="1:2">
      <c r="A462" s="23" t="s">
        <v>576</v>
      </c>
      <c r="B462" s="23">
        <v>0.86639999999999995</v>
      </c>
    </row>
    <row r="463" spans="1:2">
      <c r="A463" s="23" t="s">
        <v>577</v>
      </c>
      <c r="B463" s="23">
        <v>1</v>
      </c>
    </row>
    <row r="464" spans="1:2">
      <c r="A464" s="23" t="s">
        <v>578</v>
      </c>
      <c r="B464" s="23">
        <v>0.75490000000000002</v>
      </c>
    </row>
    <row r="465" spans="1:2">
      <c r="A465" s="23" t="s">
        <v>579</v>
      </c>
      <c r="B465" s="23">
        <v>1.7391000000000001</v>
      </c>
    </row>
    <row r="466" spans="1:2">
      <c r="A466" s="23" t="s">
        <v>580</v>
      </c>
      <c r="B466" s="23">
        <v>1</v>
      </c>
    </row>
    <row r="467" spans="1:2">
      <c r="A467" s="23" t="s">
        <v>581</v>
      </c>
      <c r="B467" s="23">
        <v>0.8659</v>
      </c>
    </row>
    <row r="468" spans="1:2">
      <c r="A468" s="23" t="s">
        <v>582</v>
      </c>
      <c r="B468" s="23">
        <v>0.86650000000000005</v>
      </c>
    </row>
    <row r="469" spans="1:2">
      <c r="A469" s="23" t="s">
        <v>583</v>
      </c>
      <c r="B469" s="23">
        <v>1</v>
      </c>
    </row>
    <row r="470" spans="1:2">
      <c r="A470" s="23" t="s">
        <v>584</v>
      </c>
      <c r="B470" s="23">
        <v>1</v>
      </c>
    </row>
    <row r="471" spans="1:2">
      <c r="A471" s="23" t="s">
        <v>585</v>
      </c>
      <c r="B471" s="23">
        <v>1</v>
      </c>
    </row>
    <row r="472" spans="1:2">
      <c r="A472" s="23" t="s">
        <v>586</v>
      </c>
      <c r="B472" s="23">
        <v>1</v>
      </c>
    </row>
    <row r="473" spans="1:2">
      <c r="A473" s="23" t="s">
        <v>587</v>
      </c>
      <c r="B473" s="23">
        <v>0.79410000000000003</v>
      </c>
    </row>
    <row r="474" spans="1:2">
      <c r="A474" s="23" t="s">
        <v>588</v>
      </c>
      <c r="B474" s="23">
        <v>1.5743</v>
      </c>
    </row>
    <row r="475" spans="1:2">
      <c r="A475" s="23" t="s">
        <v>589</v>
      </c>
      <c r="B475" s="23">
        <v>1</v>
      </c>
    </row>
    <row r="476" spans="1:2">
      <c r="A476" s="23" t="s">
        <v>591</v>
      </c>
      <c r="B476" s="23">
        <v>1</v>
      </c>
    </row>
    <row r="477" spans="1:2">
      <c r="A477" s="23" t="s">
        <v>592</v>
      </c>
      <c r="B477" s="23">
        <v>1</v>
      </c>
    </row>
    <row r="478" spans="1:2">
      <c r="A478" s="23" t="s">
        <v>593</v>
      </c>
      <c r="B478" s="23">
        <v>1</v>
      </c>
    </row>
    <row r="479" spans="1:2">
      <c r="A479" s="23" t="s">
        <v>594</v>
      </c>
      <c r="B479" s="23">
        <v>1</v>
      </c>
    </row>
    <row r="480" spans="1:2">
      <c r="A480" s="23" t="s">
        <v>595</v>
      </c>
      <c r="B480" s="23">
        <v>1.0256000000000001</v>
      </c>
    </row>
    <row r="481" spans="1:2">
      <c r="A481" s="23" t="s">
        <v>596</v>
      </c>
      <c r="B481" s="23">
        <v>0.47289999999999999</v>
      </c>
    </row>
    <row r="482" spans="1:2">
      <c r="A482" s="23" t="s">
        <v>597</v>
      </c>
      <c r="B482" s="23">
        <v>0.64790000000000003</v>
      </c>
    </row>
    <row r="483" spans="1:2">
      <c r="A483" s="23" t="s">
        <v>598</v>
      </c>
      <c r="B483" s="23">
        <v>0.23710000000000001</v>
      </c>
    </row>
    <row r="484" spans="1:2">
      <c r="A484" s="23" t="s">
        <v>599</v>
      </c>
      <c r="B484" s="23">
        <v>0.64790000000000003</v>
      </c>
    </row>
    <row r="485" spans="1:2">
      <c r="A485" s="23" t="s">
        <v>600</v>
      </c>
      <c r="B485" s="23">
        <v>0.64790000000000003</v>
      </c>
    </row>
    <row r="486" spans="1:2">
      <c r="A486" s="23" t="s">
        <v>601</v>
      </c>
      <c r="B486" s="23">
        <v>0.64790000000000003</v>
      </c>
    </row>
    <row r="487" spans="1:2">
      <c r="A487" s="23" t="s">
        <v>602</v>
      </c>
      <c r="B487" s="23">
        <v>0.64780000000000004</v>
      </c>
    </row>
    <row r="488" spans="1:2">
      <c r="A488" s="23" t="s">
        <v>603</v>
      </c>
      <c r="B488" s="23">
        <v>0.64790000000000003</v>
      </c>
    </row>
    <row r="489" spans="1:2">
      <c r="A489" s="23" t="s">
        <v>604</v>
      </c>
      <c r="B489" s="23">
        <v>0.64780000000000004</v>
      </c>
    </row>
    <row r="490" spans="1:2">
      <c r="A490" s="23" t="s">
        <v>605</v>
      </c>
      <c r="B490" s="23">
        <v>0.64790000000000003</v>
      </c>
    </row>
    <row r="491" spans="1:2">
      <c r="A491" s="23" t="s">
        <v>606</v>
      </c>
      <c r="B491" s="23">
        <v>0.64790000000000003</v>
      </c>
    </row>
    <row r="492" spans="1:2">
      <c r="A492" s="23" t="s">
        <v>607</v>
      </c>
      <c r="B492" s="23">
        <v>0.64790000000000003</v>
      </c>
    </row>
    <row r="493" spans="1:2">
      <c r="A493" s="23" t="s">
        <v>608</v>
      </c>
      <c r="B493" s="23">
        <v>0.64790000000000003</v>
      </c>
    </row>
    <row r="494" spans="1:2">
      <c r="A494" s="23" t="s">
        <v>609</v>
      </c>
      <c r="B494" s="23">
        <v>0.64790000000000003</v>
      </c>
    </row>
    <row r="495" spans="1:2">
      <c r="A495" s="23" t="s">
        <v>610</v>
      </c>
      <c r="B495" s="23">
        <v>0.64790000000000003</v>
      </c>
    </row>
    <row r="496" spans="1:2">
      <c r="A496" s="23" t="s">
        <v>611</v>
      </c>
      <c r="B496" s="23">
        <v>0.64790000000000003</v>
      </c>
    </row>
    <row r="497" spans="1:2">
      <c r="A497" s="23" t="s">
        <v>612</v>
      </c>
      <c r="B497" s="23">
        <v>0.64790000000000003</v>
      </c>
    </row>
    <row r="498" spans="1:2">
      <c r="A498" s="23" t="s">
        <v>613</v>
      </c>
      <c r="B498" s="23">
        <v>0.64790000000000003</v>
      </c>
    </row>
    <row r="499" spans="1:2">
      <c r="A499" s="23" t="s">
        <v>614</v>
      </c>
      <c r="B499" s="23">
        <v>0.64800000000000002</v>
      </c>
    </row>
    <row r="500" spans="1:2">
      <c r="A500" s="23" t="s">
        <v>615</v>
      </c>
      <c r="B500" s="23">
        <v>0.64790000000000003</v>
      </c>
    </row>
    <row r="501" spans="1:2">
      <c r="A501" s="23" t="s">
        <v>616</v>
      </c>
      <c r="B501" s="23">
        <v>0.64780000000000004</v>
      </c>
    </row>
    <row r="502" spans="1:2">
      <c r="A502" s="23" t="s">
        <v>617</v>
      </c>
      <c r="B502" s="23">
        <v>0.64790000000000003</v>
      </c>
    </row>
    <row r="503" spans="1:2">
      <c r="A503" s="23" t="s">
        <v>618</v>
      </c>
      <c r="B503" s="23">
        <v>0.64770000000000005</v>
      </c>
    </row>
    <row r="504" spans="1:2">
      <c r="A504" s="23" t="s">
        <v>619</v>
      </c>
      <c r="B504" s="23">
        <v>0.64790000000000003</v>
      </c>
    </row>
    <row r="505" spans="1:2">
      <c r="A505" s="23" t="s">
        <v>620</v>
      </c>
      <c r="B505" s="23">
        <v>0.64790000000000003</v>
      </c>
    </row>
    <row r="506" spans="1:2">
      <c r="A506" s="23" t="s">
        <v>621</v>
      </c>
      <c r="B506" s="23">
        <v>0.64790000000000003</v>
      </c>
    </row>
    <row r="507" spans="1:2">
      <c r="A507" s="23" t="s">
        <v>622</v>
      </c>
      <c r="B507" s="23">
        <v>0.64790000000000003</v>
      </c>
    </row>
    <row r="508" spans="1:2">
      <c r="A508" s="23" t="s">
        <v>623</v>
      </c>
      <c r="B508" s="23">
        <v>0.64790000000000003</v>
      </c>
    </row>
    <row r="509" spans="1:2">
      <c r="A509" s="23" t="s">
        <v>624</v>
      </c>
      <c r="B509" s="23">
        <v>0.64790000000000003</v>
      </c>
    </row>
    <row r="510" spans="1:2">
      <c r="A510" s="23" t="s">
        <v>625</v>
      </c>
      <c r="B510" s="23">
        <v>0.64790000000000003</v>
      </c>
    </row>
    <row r="511" spans="1:2">
      <c r="A511" s="23" t="s">
        <v>626</v>
      </c>
      <c r="B511" s="23">
        <v>0.64790000000000003</v>
      </c>
    </row>
    <row r="512" spans="1:2">
      <c r="A512" s="23" t="s">
        <v>627</v>
      </c>
      <c r="B512" s="23">
        <v>1</v>
      </c>
    </row>
    <row r="513" spans="1:2">
      <c r="A513" s="23" t="s">
        <v>628</v>
      </c>
      <c r="B513" s="23">
        <v>1</v>
      </c>
    </row>
    <row r="514" spans="1:2">
      <c r="A514" s="23" t="s">
        <v>629</v>
      </c>
      <c r="B514" s="23">
        <v>1</v>
      </c>
    </row>
    <row r="515" spans="1:2">
      <c r="A515" s="23" t="s">
        <v>630</v>
      </c>
      <c r="B515" s="23">
        <v>1</v>
      </c>
    </row>
    <row r="516" spans="1:2">
      <c r="A516" s="23" t="s">
        <v>631</v>
      </c>
      <c r="B516" s="23">
        <v>1</v>
      </c>
    </row>
    <row r="517" spans="1:2">
      <c r="A517" s="23" t="s">
        <v>632</v>
      </c>
      <c r="B517" s="23">
        <v>1</v>
      </c>
    </row>
    <row r="518" spans="1:2">
      <c r="A518" s="23" t="s">
        <v>633</v>
      </c>
      <c r="B518" s="23">
        <v>1</v>
      </c>
    </row>
    <row r="519" spans="1:2">
      <c r="A519" s="23" t="s">
        <v>634</v>
      </c>
      <c r="B519" s="23">
        <v>1.0716000000000001</v>
      </c>
    </row>
    <row r="520" spans="1:2">
      <c r="A520" s="23" t="s">
        <v>635</v>
      </c>
      <c r="B520" s="23">
        <v>1.0716000000000001</v>
      </c>
    </row>
    <row r="521" spans="1:2">
      <c r="A521" s="23" t="s">
        <v>636</v>
      </c>
      <c r="B521" s="23">
        <v>1.0716000000000001</v>
      </c>
    </row>
    <row r="522" spans="1:2">
      <c r="A522" s="23" t="s">
        <v>637</v>
      </c>
      <c r="B522" s="23">
        <v>0.79390000000000005</v>
      </c>
    </row>
    <row r="523" spans="1:2">
      <c r="A523" s="23" t="s">
        <v>638</v>
      </c>
      <c r="B523" s="23">
        <v>1</v>
      </c>
    </row>
    <row r="524" spans="1:2">
      <c r="A524" s="23" t="s">
        <v>639</v>
      </c>
      <c r="B524" s="23">
        <v>1</v>
      </c>
    </row>
    <row r="525" spans="1:2">
      <c r="A525" s="23" t="s">
        <v>640</v>
      </c>
      <c r="B525" s="23">
        <v>0</v>
      </c>
    </row>
    <row r="526" spans="1:2">
      <c r="A526" s="23" t="s">
        <v>641</v>
      </c>
      <c r="B526" s="23">
        <v>1</v>
      </c>
    </row>
    <row r="527" spans="1:2">
      <c r="A527" s="23" t="s">
        <v>642</v>
      </c>
      <c r="B527" s="23">
        <v>1</v>
      </c>
    </row>
    <row r="528" spans="1:2">
      <c r="A528" s="23" t="s">
        <v>643</v>
      </c>
      <c r="B528" s="23">
        <v>1.0255000000000001</v>
      </c>
    </row>
    <row r="529" spans="1:2">
      <c r="A529" s="23" t="s">
        <v>644</v>
      </c>
      <c r="B529" s="23">
        <v>1.0256000000000001</v>
      </c>
    </row>
    <row r="530" spans="1:2">
      <c r="A530" s="23" t="s">
        <v>645</v>
      </c>
      <c r="B530" s="23">
        <v>0.47299999999999998</v>
      </c>
    </row>
    <row r="531" spans="1:2">
      <c r="A531" s="23" t="s">
        <v>646</v>
      </c>
      <c r="B531" s="23">
        <v>0.47289999999999999</v>
      </c>
    </row>
    <row r="532" spans="1:2">
      <c r="A532" s="23" t="s">
        <v>647</v>
      </c>
      <c r="B532" s="23">
        <v>1</v>
      </c>
    </row>
    <row r="533" spans="1:2">
      <c r="A533" s="23" t="s">
        <v>648</v>
      </c>
      <c r="B533" s="23">
        <v>1</v>
      </c>
    </row>
    <row r="534" spans="1:2">
      <c r="A534" s="23" t="s">
        <v>649</v>
      </c>
      <c r="B534" s="23">
        <v>1</v>
      </c>
    </row>
    <row r="535" spans="1:2">
      <c r="A535" s="23" t="s">
        <v>650</v>
      </c>
      <c r="B535" s="23">
        <v>1.5113000000000001</v>
      </c>
    </row>
    <row r="536" spans="1:2">
      <c r="A536" s="23" t="s">
        <v>651</v>
      </c>
      <c r="B536" s="23">
        <v>0.22509999999999999</v>
      </c>
    </row>
    <row r="537" spans="1:2">
      <c r="A537" s="23" t="s">
        <v>652</v>
      </c>
      <c r="B537" s="23">
        <v>0.22509999999999999</v>
      </c>
    </row>
    <row r="538" spans="1:2">
      <c r="A538" s="23" t="s">
        <v>653</v>
      </c>
      <c r="B538" s="23">
        <v>0.22520000000000001</v>
      </c>
    </row>
    <row r="539" spans="1:2">
      <c r="A539" s="23" t="s">
        <v>654</v>
      </c>
      <c r="B539" s="23">
        <v>0.6603</v>
      </c>
    </row>
    <row r="540" spans="1:2">
      <c r="A540" s="23" t="s">
        <v>655</v>
      </c>
      <c r="B540" s="23">
        <v>1</v>
      </c>
    </row>
    <row r="541" spans="1:2">
      <c r="A541" s="23" t="s">
        <v>656</v>
      </c>
      <c r="B541" s="23">
        <v>1</v>
      </c>
    </row>
    <row r="542" spans="1:2">
      <c r="A542" s="23" t="s">
        <v>657</v>
      </c>
      <c r="B542" s="23">
        <v>0.94450000000000001</v>
      </c>
    </row>
    <row r="543" spans="1:2">
      <c r="A543" s="23" t="s">
        <v>658</v>
      </c>
      <c r="B543" s="23">
        <v>0</v>
      </c>
    </row>
    <row r="544" spans="1:2">
      <c r="A544" s="23" t="s">
        <v>659</v>
      </c>
      <c r="B544" s="23">
        <v>1</v>
      </c>
    </row>
    <row r="545" spans="1:2">
      <c r="A545" s="23" t="s">
        <v>660</v>
      </c>
      <c r="B545" s="23">
        <v>1</v>
      </c>
    </row>
    <row r="546" spans="1:2">
      <c r="A546" s="23" t="s">
        <v>661</v>
      </c>
      <c r="B546" s="23">
        <v>1</v>
      </c>
    </row>
    <row r="547" spans="1:2">
      <c r="A547" s="23" t="s">
        <v>662</v>
      </c>
      <c r="B547" s="23">
        <v>1</v>
      </c>
    </row>
    <row r="548" spans="1:2">
      <c r="A548" s="23" t="s">
        <v>663</v>
      </c>
      <c r="B548" s="23">
        <v>1</v>
      </c>
    </row>
    <row r="549" spans="1:2">
      <c r="A549" s="23" t="s">
        <v>664</v>
      </c>
      <c r="B549" s="23">
        <v>1</v>
      </c>
    </row>
    <row r="550" spans="1:2">
      <c r="A550" s="23" t="s">
        <v>665</v>
      </c>
      <c r="B550" s="23">
        <v>1</v>
      </c>
    </row>
    <row r="551" spans="1:2">
      <c r="A551" s="23" t="s">
        <v>666</v>
      </c>
      <c r="B551" s="23">
        <v>1</v>
      </c>
    </row>
    <row r="552" spans="1:2">
      <c r="A552" s="23" t="s">
        <v>667</v>
      </c>
      <c r="B552" s="23">
        <v>1</v>
      </c>
    </row>
    <row r="553" spans="1:2">
      <c r="A553" s="23" t="s">
        <v>668</v>
      </c>
      <c r="B553" s="23">
        <v>1</v>
      </c>
    </row>
    <row r="554" spans="1:2">
      <c r="A554" s="23" t="s">
        <v>669</v>
      </c>
      <c r="B554" s="23">
        <v>1</v>
      </c>
    </row>
    <row r="555" spans="1:2">
      <c r="A555" s="23" t="s">
        <v>670</v>
      </c>
      <c r="B555" s="23">
        <v>1</v>
      </c>
    </row>
    <row r="556" spans="1:2">
      <c r="A556" s="23" t="s">
        <v>671</v>
      </c>
      <c r="B556" s="23">
        <v>1</v>
      </c>
    </row>
    <row r="557" spans="1:2">
      <c r="A557" s="23" t="s">
        <v>672</v>
      </c>
      <c r="B557" s="23">
        <v>1</v>
      </c>
    </row>
    <row r="558" spans="1:2">
      <c r="A558" s="23" t="s">
        <v>673</v>
      </c>
      <c r="B558" s="23">
        <v>1</v>
      </c>
    </row>
    <row r="559" spans="1:2">
      <c r="A559" s="23" t="s">
        <v>674</v>
      </c>
      <c r="B559" s="23">
        <v>0.82609999999999995</v>
      </c>
    </row>
    <row r="560" spans="1:2">
      <c r="A560" s="23" t="s">
        <v>675</v>
      </c>
      <c r="B560" s="23">
        <v>1</v>
      </c>
    </row>
    <row r="561" spans="1:2">
      <c r="A561" s="23" t="s">
        <v>676</v>
      </c>
      <c r="B561" s="23">
        <v>1</v>
      </c>
    </row>
    <row r="562" spans="1:2">
      <c r="A562" s="23" t="s">
        <v>677</v>
      </c>
      <c r="B562" s="23">
        <v>1</v>
      </c>
    </row>
    <row r="563" spans="1:2">
      <c r="A563" s="23" t="s">
        <v>678</v>
      </c>
      <c r="B563" s="23">
        <v>1</v>
      </c>
    </row>
    <row r="564" spans="1:2">
      <c r="A564" s="23" t="s">
        <v>679</v>
      </c>
      <c r="B564" s="23">
        <v>1</v>
      </c>
    </row>
    <row r="565" spans="1:2">
      <c r="A565" s="23" t="s">
        <v>680</v>
      </c>
      <c r="B565" s="23">
        <v>1</v>
      </c>
    </row>
    <row r="566" spans="1:2">
      <c r="A566" s="23" t="s">
        <v>681</v>
      </c>
      <c r="B566" s="23">
        <v>1</v>
      </c>
    </row>
    <row r="567" spans="1:2">
      <c r="A567" s="23" t="s">
        <v>682</v>
      </c>
      <c r="B567" s="23">
        <v>1</v>
      </c>
    </row>
    <row r="568" spans="1:2">
      <c r="A568" s="23" t="s">
        <v>683</v>
      </c>
      <c r="B568" s="23">
        <v>1</v>
      </c>
    </row>
    <row r="569" spans="1:2">
      <c r="A569" s="23" t="s">
        <v>684</v>
      </c>
      <c r="B569" s="23">
        <v>1</v>
      </c>
    </row>
    <row r="570" spans="1:2">
      <c r="A570" s="23" t="s">
        <v>685</v>
      </c>
      <c r="B570" s="23">
        <v>1</v>
      </c>
    </row>
    <row r="571" spans="1:2">
      <c r="A571" s="23" t="s">
        <v>686</v>
      </c>
      <c r="B571" s="23">
        <v>1</v>
      </c>
    </row>
    <row r="572" spans="1:2">
      <c r="A572" s="23" t="s">
        <v>687</v>
      </c>
      <c r="B572" s="23">
        <v>0.64770000000000005</v>
      </c>
    </row>
    <row r="573" spans="1:2">
      <c r="A573" s="23" t="s">
        <v>688</v>
      </c>
      <c r="B573" s="23">
        <v>0.64780000000000004</v>
      </c>
    </row>
    <row r="574" spans="1:2">
      <c r="A574" s="23" t="s">
        <v>689</v>
      </c>
      <c r="B574" s="23">
        <v>0.64790000000000003</v>
      </c>
    </row>
    <row r="575" spans="1:2">
      <c r="A575" s="23" t="s">
        <v>690</v>
      </c>
      <c r="B575" s="23">
        <v>0.64790000000000003</v>
      </c>
    </row>
    <row r="576" spans="1:2">
      <c r="A576" s="23" t="s">
        <v>691</v>
      </c>
      <c r="B576" s="23">
        <v>0.64790000000000003</v>
      </c>
    </row>
    <row r="577" spans="1:2">
      <c r="A577" s="23" t="s">
        <v>692</v>
      </c>
      <c r="B577" s="23">
        <v>0.64790000000000003</v>
      </c>
    </row>
    <row r="578" spans="1:2">
      <c r="A578" s="23" t="s">
        <v>693</v>
      </c>
      <c r="B578" s="23">
        <v>0.64790000000000003</v>
      </c>
    </row>
    <row r="579" spans="1:2">
      <c r="A579" s="23" t="s">
        <v>694</v>
      </c>
      <c r="B579" s="23">
        <v>0.64790000000000003</v>
      </c>
    </row>
    <row r="580" spans="1:2">
      <c r="A580" s="23" t="s">
        <v>695</v>
      </c>
      <c r="B580" s="23">
        <v>0.64790000000000003</v>
      </c>
    </row>
    <row r="581" spans="1:2">
      <c r="A581" s="23" t="s">
        <v>696</v>
      </c>
      <c r="B581" s="23">
        <v>0.1101</v>
      </c>
    </row>
    <row r="582" spans="1:2">
      <c r="A582" s="23" t="s">
        <v>697</v>
      </c>
      <c r="B582" s="23">
        <v>0.79569999999999996</v>
      </c>
    </row>
    <row r="583" spans="1:2">
      <c r="A583" s="23" t="s">
        <v>698</v>
      </c>
      <c r="B583" s="23">
        <v>1</v>
      </c>
    </row>
    <row r="584" spans="1:2">
      <c r="A584" s="23" t="s">
        <v>699</v>
      </c>
      <c r="B584" s="23">
        <v>1</v>
      </c>
    </row>
    <row r="585" spans="1:2">
      <c r="A585" s="23" t="s">
        <v>700</v>
      </c>
      <c r="B585" s="23">
        <v>1</v>
      </c>
    </row>
    <row r="586" spans="1:2">
      <c r="A586" s="23" t="s">
        <v>701</v>
      </c>
      <c r="B586" s="23">
        <v>1</v>
      </c>
    </row>
    <row r="587" spans="1:2">
      <c r="A587" s="23" t="s">
        <v>702</v>
      </c>
      <c r="B587" s="23">
        <v>1</v>
      </c>
    </row>
    <row r="588" spans="1:2">
      <c r="A588" s="23" t="s">
        <v>703</v>
      </c>
      <c r="B588" s="23">
        <v>1</v>
      </c>
    </row>
    <row r="589" spans="1:2">
      <c r="A589" s="23" t="s">
        <v>704</v>
      </c>
      <c r="B589" s="23">
        <v>1.4409000000000001</v>
      </c>
    </row>
    <row r="590" spans="1:2">
      <c r="A590" s="23" t="s">
        <v>705</v>
      </c>
      <c r="B590" s="23">
        <v>1</v>
      </c>
    </row>
    <row r="591" spans="1:2">
      <c r="A591" s="23" t="s">
        <v>706</v>
      </c>
      <c r="B591" s="23">
        <v>1</v>
      </c>
    </row>
    <row r="592" spans="1:2">
      <c r="A592" s="23" t="s">
        <v>707</v>
      </c>
      <c r="B592" s="23">
        <v>1</v>
      </c>
    </row>
    <row r="593" spans="1:2">
      <c r="A593" s="23" t="s">
        <v>708</v>
      </c>
      <c r="B593" s="23">
        <v>1</v>
      </c>
    </row>
    <row r="594" spans="1:2">
      <c r="A594" s="23" t="s">
        <v>709</v>
      </c>
      <c r="B594" s="23">
        <v>1</v>
      </c>
    </row>
    <row r="595" spans="1:2">
      <c r="A595" s="23" t="s">
        <v>710</v>
      </c>
      <c r="B595" s="23">
        <v>1.0335000000000001</v>
      </c>
    </row>
    <row r="596" spans="1:2">
      <c r="A596" s="23" t="s">
        <v>711</v>
      </c>
      <c r="B596" s="23">
        <v>1.0716000000000001</v>
      </c>
    </row>
    <row r="597" spans="1:2">
      <c r="A597" s="23" t="s">
        <v>712</v>
      </c>
      <c r="B597" s="23">
        <v>1</v>
      </c>
    </row>
    <row r="598" spans="1:2">
      <c r="A598" s="23" t="s">
        <v>713</v>
      </c>
      <c r="B598" s="23">
        <v>1</v>
      </c>
    </row>
    <row r="599" spans="1:2">
      <c r="A599" s="23" t="s">
        <v>714</v>
      </c>
      <c r="B599" s="23">
        <v>1</v>
      </c>
    </row>
    <row r="600" spans="1:2">
      <c r="A600" s="23" t="s">
        <v>715</v>
      </c>
      <c r="B600" s="23">
        <v>1</v>
      </c>
    </row>
    <row r="601" spans="1:2">
      <c r="A601" s="23" t="s">
        <v>716</v>
      </c>
      <c r="B601" s="23">
        <v>1</v>
      </c>
    </row>
    <row r="602" spans="1:2">
      <c r="A602" s="23" t="s">
        <v>717</v>
      </c>
      <c r="B602" s="23">
        <v>0.8861</v>
      </c>
    </row>
    <row r="603" spans="1:2">
      <c r="A603" s="23" t="s">
        <v>718</v>
      </c>
      <c r="B603" s="23">
        <v>7.1935000000000002</v>
      </c>
    </row>
    <row r="604" spans="1:2">
      <c r="A604" s="23" t="s">
        <v>719</v>
      </c>
      <c r="B604" s="23">
        <v>0.64790000000000003</v>
      </c>
    </row>
    <row r="605" spans="1:2">
      <c r="A605" s="23" t="s">
        <v>720</v>
      </c>
      <c r="B605" s="23">
        <v>0.64790000000000003</v>
      </c>
    </row>
    <row r="606" spans="1:2">
      <c r="A606" s="23" t="s">
        <v>721</v>
      </c>
      <c r="B606" s="23">
        <v>0.64800000000000002</v>
      </c>
    </row>
    <row r="607" spans="1:2">
      <c r="A607" s="23" t="s">
        <v>722</v>
      </c>
      <c r="B607" s="23">
        <v>0.64780000000000004</v>
      </c>
    </row>
    <row r="608" spans="1:2">
      <c r="A608" s="23" t="s">
        <v>723</v>
      </c>
      <c r="B608" s="23">
        <v>0.64790000000000003</v>
      </c>
    </row>
    <row r="609" spans="1:2">
      <c r="A609" s="23" t="s">
        <v>724</v>
      </c>
      <c r="B609" s="23">
        <v>0.64790000000000003</v>
      </c>
    </row>
    <row r="610" spans="1:2">
      <c r="A610" s="23" t="s">
        <v>725</v>
      </c>
      <c r="B610" s="23">
        <v>0.64790000000000003</v>
      </c>
    </row>
    <row r="611" spans="1:2">
      <c r="A611" s="23" t="s">
        <v>726</v>
      </c>
      <c r="B611" s="23">
        <v>0.64790000000000003</v>
      </c>
    </row>
    <row r="612" spans="1:2">
      <c r="A612" s="23" t="s">
        <v>727</v>
      </c>
      <c r="B612" s="23">
        <v>0.222</v>
      </c>
    </row>
    <row r="613" spans="1:2">
      <c r="A613" s="23" t="s">
        <v>728</v>
      </c>
      <c r="B613" s="23">
        <v>0.28739999999999999</v>
      </c>
    </row>
    <row r="614" spans="1:2">
      <c r="A614" s="23" t="s">
        <v>729</v>
      </c>
      <c r="B614" s="23">
        <v>1</v>
      </c>
    </row>
    <row r="615" spans="1:2">
      <c r="A615" s="23" t="s">
        <v>730</v>
      </c>
      <c r="B615" s="23">
        <v>1.2415</v>
      </c>
    </row>
    <row r="616" spans="1:2">
      <c r="A616" s="23" t="s">
        <v>731</v>
      </c>
      <c r="B616" s="23">
        <v>1</v>
      </c>
    </row>
    <row r="617" spans="1:2">
      <c r="A617" s="23" t="s">
        <v>732</v>
      </c>
      <c r="B617" s="23">
        <v>1</v>
      </c>
    </row>
    <row r="618" spans="1:2">
      <c r="A618" s="23" t="s">
        <v>733</v>
      </c>
      <c r="B618" s="23">
        <v>7.1933999999999996</v>
      </c>
    </row>
    <row r="619" spans="1:2">
      <c r="A619" s="23" t="s">
        <v>734</v>
      </c>
      <c r="B619" s="23">
        <v>1</v>
      </c>
    </row>
    <row r="620" spans="1:2">
      <c r="A620" s="23" t="s">
        <v>735</v>
      </c>
      <c r="B620" s="23">
        <v>1</v>
      </c>
    </row>
    <row r="621" spans="1:2">
      <c r="A621" s="23" t="s">
        <v>736</v>
      </c>
      <c r="B621" s="23">
        <v>0.83889999999999998</v>
      </c>
    </row>
    <row r="622" spans="1:2">
      <c r="A622" s="23" t="s">
        <v>737</v>
      </c>
      <c r="B622" s="23">
        <v>1</v>
      </c>
    </row>
    <row r="623" spans="1:2">
      <c r="A623" s="23" t="s">
        <v>738</v>
      </c>
      <c r="B623" s="23">
        <v>1</v>
      </c>
    </row>
    <row r="624" spans="1:2">
      <c r="A624" s="23" t="s">
        <v>739</v>
      </c>
      <c r="B624" s="23">
        <v>1</v>
      </c>
    </row>
    <row r="625" spans="1:2">
      <c r="A625" s="23" t="s">
        <v>740</v>
      </c>
      <c r="B625" s="23">
        <v>1</v>
      </c>
    </row>
    <row r="626" spans="1:2">
      <c r="A626" s="23" t="s">
        <v>741</v>
      </c>
      <c r="B626" s="23">
        <v>1.5203</v>
      </c>
    </row>
    <row r="627" spans="1:2">
      <c r="A627" s="23" t="s">
        <v>742</v>
      </c>
      <c r="B627" s="23">
        <v>1</v>
      </c>
    </row>
    <row r="628" spans="1:2">
      <c r="A628" s="23" t="s">
        <v>743</v>
      </c>
      <c r="B628" s="23">
        <v>1.0716000000000001</v>
      </c>
    </row>
    <row r="629" spans="1:2">
      <c r="A629" s="23" t="s">
        <v>744</v>
      </c>
      <c r="B629" s="23">
        <v>1</v>
      </c>
    </row>
    <row r="630" spans="1:2">
      <c r="A630" s="23" t="s">
        <v>745</v>
      </c>
      <c r="B630" s="23">
        <v>1</v>
      </c>
    </row>
    <row r="631" spans="1:2">
      <c r="A631" s="23" t="s">
        <v>746</v>
      </c>
      <c r="B631" s="23">
        <v>1</v>
      </c>
    </row>
    <row r="632" spans="1:2">
      <c r="A632" s="23" t="s">
        <v>747</v>
      </c>
      <c r="B632" s="23">
        <v>1</v>
      </c>
    </row>
    <row r="633" spans="1:2">
      <c r="A633" s="23" t="s">
        <v>748</v>
      </c>
      <c r="B633" s="23">
        <v>1</v>
      </c>
    </row>
    <row r="634" spans="1:2">
      <c r="A634" s="23" t="s">
        <v>749</v>
      </c>
      <c r="B634" s="23">
        <v>1</v>
      </c>
    </row>
    <row r="635" spans="1:2">
      <c r="A635" s="23" t="s">
        <v>750</v>
      </c>
      <c r="B635" s="23">
        <v>1.9342999999999999</v>
      </c>
    </row>
    <row r="636" spans="1:2">
      <c r="A636" s="23" t="s">
        <v>751</v>
      </c>
      <c r="B636" s="23">
        <v>1</v>
      </c>
    </row>
    <row r="637" spans="1:2">
      <c r="A637" s="23" t="s">
        <v>752</v>
      </c>
      <c r="B637" s="23">
        <v>1</v>
      </c>
    </row>
    <row r="638" spans="1:2">
      <c r="A638" s="23" t="s">
        <v>753</v>
      </c>
      <c r="B638" s="23">
        <v>1</v>
      </c>
    </row>
    <row r="639" spans="1:2">
      <c r="A639" s="23" t="s">
        <v>754</v>
      </c>
      <c r="B639" s="23">
        <v>1</v>
      </c>
    </row>
    <row r="640" spans="1:2">
      <c r="A640" s="23" t="s">
        <v>755</v>
      </c>
      <c r="B640" s="23">
        <v>1</v>
      </c>
    </row>
    <row r="641" spans="1:2">
      <c r="A641" s="23" t="s">
        <v>756</v>
      </c>
      <c r="B641" s="23">
        <v>1</v>
      </c>
    </row>
    <row r="642" spans="1:2">
      <c r="A642" s="23" t="s">
        <v>757</v>
      </c>
      <c r="B642" s="23">
        <v>1</v>
      </c>
    </row>
    <row r="643" spans="1:2">
      <c r="A643" s="23" t="s">
        <v>758</v>
      </c>
      <c r="B643" s="23">
        <v>1</v>
      </c>
    </row>
    <row r="644" spans="1:2">
      <c r="A644" s="23" t="s">
        <v>759</v>
      </c>
      <c r="B644" s="23">
        <v>0.64790000000000003</v>
      </c>
    </row>
    <row r="645" spans="1:2">
      <c r="A645" s="23" t="s">
        <v>760</v>
      </c>
      <c r="B645" s="23">
        <v>0.64790000000000003</v>
      </c>
    </row>
    <row r="646" spans="1:2">
      <c r="A646" s="23" t="s">
        <v>761</v>
      </c>
      <c r="B646" s="23">
        <v>0.64790000000000003</v>
      </c>
    </row>
    <row r="647" spans="1:2">
      <c r="A647" s="23" t="s">
        <v>762</v>
      </c>
      <c r="B647" s="23">
        <v>0.64790000000000003</v>
      </c>
    </row>
    <row r="648" spans="1:2">
      <c r="A648" s="23" t="s">
        <v>763</v>
      </c>
      <c r="B648" s="23">
        <v>0.64790000000000003</v>
      </c>
    </row>
    <row r="649" spans="1:2">
      <c r="A649" s="23" t="s">
        <v>764</v>
      </c>
      <c r="B649" s="23">
        <v>0.64800000000000002</v>
      </c>
    </row>
    <row r="650" spans="1:2">
      <c r="A650" s="23" t="s">
        <v>765</v>
      </c>
      <c r="B650" s="23">
        <v>0.64790000000000003</v>
      </c>
    </row>
    <row r="651" spans="1:2">
      <c r="A651" s="23" t="s">
        <v>766</v>
      </c>
      <c r="B651" s="23">
        <v>0.64790000000000003</v>
      </c>
    </row>
    <row r="652" spans="1:2">
      <c r="A652" s="23" t="s">
        <v>767</v>
      </c>
      <c r="B652" s="23">
        <v>0.64790000000000003</v>
      </c>
    </row>
    <row r="653" spans="1:2">
      <c r="A653" s="23" t="s">
        <v>768</v>
      </c>
      <c r="B653" s="23">
        <v>0.64790000000000003</v>
      </c>
    </row>
    <row r="654" spans="1:2">
      <c r="A654" s="23" t="s">
        <v>769</v>
      </c>
      <c r="B654" s="23">
        <v>0.64790000000000003</v>
      </c>
    </row>
    <row r="655" spans="1:2">
      <c r="A655" s="23" t="s">
        <v>770</v>
      </c>
      <c r="B655" s="23">
        <v>0.64790000000000003</v>
      </c>
    </row>
    <row r="656" spans="1:2">
      <c r="A656" s="23" t="s">
        <v>771</v>
      </c>
      <c r="B656" s="23">
        <v>0.64790000000000003</v>
      </c>
    </row>
    <row r="657" spans="1:2">
      <c r="A657" s="23" t="s">
        <v>772</v>
      </c>
      <c r="B657" s="23">
        <v>0.64790000000000003</v>
      </c>
    </row>
    <row r="658" spans="1:2">
      <c r="A658" s="23" t="s">
        <v>773</v>
      </c>
      <c r="B658" s="23">
        <v>0.64790000000000003</v>
      </c>
    </row>
    <row r="659" spans="1:2">
      <c r="A659" s="23" t="s">
        <v>774</v>
      </c>
      <c r="B659" s="23">
        <v>0.64790000000000003</v>
      </c>
    </row>
    <row r="660" spans="1:2">
      <c r="A660" s="23" t="s">
        <v>775</v>
      </c>
      <c r="B660" s="23">
        <v>0.64790000000000003</v>
      </c>
    </row>
    <row r="661" spans="1:2">
      <c r="A661" s="23" t="s">
        <v>776</v>
      </c>
      <c r="B661" s="23">
        <v>0.64790000000000003</v>
      </c>
    </row>
    <row r="662" spans="1:2">
      <c r="A662" s="23" t="s">
        <v>777</v>
      </c>
      <c r="B662" s="23">
        <v>0.64790000000000003</v>
      </c>
    </row>
    <row r="663" spans="1:2">
      <c r="A663" s="23" t="s">
        <v>778</v>
      </c>
      <c r="B663" s="23">
        <v>0.64790000000000003</v>
      </c>
    </row>
    <row r="664" spans="1:2">
      <c r="A664" s="23" t="s">
        <v>779</v>
      </c>
      <c r="B664" s="23">
        <v>0.64790000000000003</v>
      </c>
    </row>
    <row r="665" spans="1:2">
      <c r="A665" s="23" t="s">
        <v>780</v>
      </c>
      <c r="B665" s="23">
        <v>0.64790000000000003</v>
      </c>
    </row>
    <row r="666" spans="1:2">
      <c r="A666" s="23" t="s">
        <v>781</v>
      </c>
      <c r="B666" s="23">
        <v>0.64790000000000003</v>
      </c>
    </row>
    <row r="667" spans="1:2">
      <c r="A667" s="23" t="s">
        <v>782</v>
      </c>
      <c r="B667" s="23">
        <v>0.64790000000000003</v>
      </c>
    </row>
    <row r="668" spans="1:2">
      <c r="A668" s="23" t="s">
        <v>783</v>
      </c>
      <c r="B668" s="23">
        <v>1</v>
      </c>
    </row>
    <row r="669" spans="1:2">
      <c r="A669" s="23" t="s">
        <v>784</v>
      </c>
      <c r="B669" s="23">
        <v>0.79410000000000003</v>
      </c>
    </row>
    <row r="670" spans="1:2">
      <c r="A670" s="23" t="s">
        <v>785</v>
      </c>
      <c r="B670" s="23">
        <v>1</v>
      </c>
    </row>
    <row r="671" spans="1:2">
      <c r="A671" s="23" t="s">
        <v>786</v>
      </c>
      <c r="B671" s="23">
        <v>1</v>
      </c>
    </row>
    <row r="672" spans="1:2">
      <c r="A672" s="23" t="s">
        <v>787</v>
      </c>
      <c r="B672" s="23">
        <v>1.0255000000000001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6"/>
  <sheetViews>
    <sheetView workbookViewId="0">
      <selection activeCell="A6" sqref="A6"/>
    </sheetView>
  </sheetViews>
  <sheetFormatPr defaultRowHeight="15"/>
  <cols>
    <col min="1" max="1" width="13.28515625" style="21" bestFit="1" customWidth="1"/>
    <col min="2" max="2" width="92" style="21" bestFit="1" customWidth="1"/>
    <col min="3" max="16384" width="9.140625" style="21"/>
  </cols>
  <sheetData>
    <row r="1" spans="1:5">
      <c r="A1" s="21" t="s">
        <v>11</v>
      </c>
      <c r="B1" s="18" t="s">
        <v>12</v>
      </c>
      <c r="C1" s="18"/>
      <c r="D1" s="18"/>
      <c r="E1" s="18"/>
    </row>
    <row r="2" spans="1:5">
      <c r="A2" s="21" t="s">
        <v>13</v>
      </c>
      <c r="B2" s="62" t="s">
        <v>808</v>
      </c>
      <c r="C2" s="18"/>
      <c r="D2" s="18"/>
      <c r="E2" s="18"/>
    </row>
    <row r="3" spans="1:5">
      <c r="A3" s="21" t="s">
        <v>9</v>
      </c>
      <c r="B3" s="62" t="s">
        <v>809</v>
      </c>
      <c r="C3" s="18"/>
      <c r="D3" s="18"/>
      <c r="E3" s="18"/>
    </row>
    <row r="4" spans="1:5">
      <c r="A4" s="21" t="s">
        <v>10</v>
      </c>
      <c r="B4" s="62" t="s">
        <v>810</v>
      </c>
      <c r="C4" s="18"/>
      <c r="D4" s="18"/>
      <c r="E4" s="18"/>
    </row>
    <row r="5" spans="1:5">
      <c r="A5" s="21" t="s">
        <v>807</v>
      </c>
      <c r="B5" s="62" t="s">
        <v>811</v>
      </c>
    </row>
    <row r="6" spans="1:5">
      <c r="A6" s="15" t="s">
        <v>815</v>
      </c>
      <c r="B6" s="62" t="s">
        <v>812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2"/>
  <sheetViews>
    <sheetView workbookViewId="0">
      <selection activeCell="A2" sqref="A2"/>
    </sheetView>
  </sheetViews>
  <sheetFormatPr defaultRowHeight="15"/>
  <cols>
    <col min="1" max="1" width="17.5703125" style="15" bestFit="1" customWidth="1"/>
    <col min="2" max="16384" width="9.140625" style="15"/>
  </cols>
  <sheetData>
    <row r="1" spans="1:1">
      <c r="A1" s="15" t="s">
        <v>4</v>
      </c>
    </row>
    <row r="2" spans="1:1">
      <c r="A2" s="22">
        <v>0</v>
      </c>
    </row>
    <row r="3" spans="1:1">
      <c r="A3" s="22">
        <v>0.25</v>
      </c>
    </row>
    <row r="4" spans="1:1">
      <c r="A4" s="22">
        <v>0.5</v>
      </c>
    </row>
    <row r="5" spans="1:1">
      <c r="A5" s="22">
        <v>0.75</v>
      </c>
    </row>
    <row r="6" spans="1:1">
      <c r="A6" s="22">
        <v>1</v>
      </c>
    </row>
    <row r="7" spans="1:1">
      <c r="A7" s="22">
        <v>1.25</v>
      </c>
    </row>
    <row r="8" spans="1:1">
      <c r="A8" s="22">
        <v>1.5</v>
      </c>
    </row>
    <row r="9" spans="1:1">
      <c r="A9" s="22">
        <v>1.75</v>
      </c>
    </row>
    <row r="10" spans="1:1">
      <c r="A10" s="22">
        <v>2</v>
      </c>
    </row>
    <row r="11" spans="1:1">
      <c r="A11" s="22">
        <v>2.25</v>
      </c>
    </row>
    <row r="12" spans="1:1">
      <c r="A12" s="22">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24"/>
  <sheetViews>
    <sheetView workbookViewId="0">
      <selection activeCell="B24" sqref="B24"/>
    </sheetView>
  </sheetViews>
  <sheetFormatPr defaultRowHeight="15"/>
  <cols>
    <col min="1" max="1" width="14.7109375" style="15" bestFit="1" customWidth="1"/>
    <col min="2" max="2" width="12.28515625" style="15" bestFit="1" customWidth="1"/>
    <col min="3" max="16384" width="9.140625" style="15"/>
  </cols>
  <sheetData>
    <row r="1" spans="1:2">
      <c r="A1" s="15" t="s">
        <v>11</v>
      </c>
      <c r="B1" s="19" t="s">
        <v>24</v>
      </c>
    </row>
    <row r="2" spans="1:2">
      <c r="A2" s="15" t="s">
        <v>26</v>
      </c>
      <c r="B2" s="20">
        <v>0</v>
      </c>
    </row>
    <row r="3" spans="1:2">
      <c r="A3" s="15" t="s">
        <v>813</v>
      </c>
      <c r="B3" s="20">
        <v>0.05</v>
      </c>
    </row>
    <row r="4" spans="1:2">
      <c r="A4" s="15" t="s">
        <v>814</v>
      </c>
      <c r="B4" s="20">
        <v>0.2</v>
      </c>
    </row>
    <row r="5" spans="1:2">
      <c r="A5" s="15" t="s">
        <v>27</v>
      </c>
      <c r="B5" s="20">
        <v>0.32</v>
      </c>
    </row>
    <row r="6" spans="1:2">
      <c r="A6" s="15" t="s">
        <v>28</v>
      </c>
      <c r="B6" s="20">
        <v>0.44</v>
      </c>
    </row>
    <row r="7" spans="1:2">
      <c r="A7" s="15" t="s">
        <v>29</v>
      </c>
      <c r="B7" s="20">
        <v>0.52</v>
      </c>
    </row>
    <row r="8" spans="1:2">
      <c r="A8" s="15" t="s">
        <v>30</v>
      </c>
      <c r="B8" s="20">
        <v>0.56999999999999995</v>
      </c>
    </row>
    <row r="9" spans="1:2">
      <c r="A9" s="15" t="s">
        <v>31</v>
      </c>
      <c r="B9" s="20">
        <v>0.6</v>
      </c>
    </row>
    <row r="10" spans="1:2">
      <c r="A10" s="15" t="s">
        <v>32</v>
      </c>
      <c r="B10" s="20">
        <v>0.64</v>
      </c>
    </row>
    <row r="11" spans="1:2">
      <c r="A11" s="15" t="s">
        <v>33</v>
      </c>
      <c r="B11" s="20">
        <v>0.66</v>
      </c>
    </row>
    <row r="12" spans="1:2">
      <c r="A12" s="15" t="s">
        <v>34</v>
      </c>
      <c r="B12" s="20">
        <v>0.69</v>
      </c>
    </row>
    <row r="13" spans="1:2">
      <c r="A13" s="15" t="s">
        <v>35</v>
      </c>
      <c r="B13" s="20">
        <v>0.71</v>
      </c>
    </row>
    <row r="14" spans="1:2">
      <c r="A14" s="15" t="s">
        <v>36</v>
      </c>
      <c r="B14" s="20">
        <v>0.72</v>
      </c>
    </row>
    <row r="15" spans="1:2">
      <c r="A15" s="15" t="s">
        <v>37</v>
      </c>
      <c r="B15" s="20">
        <v>0.19</v>
      </c>
    </row>
    <row r="16" spans="1:2">
      <c r="A16" s="15" t="s">
        <v>38</v>
      </c>
      <c r="B16" s="20">
        <v>0.26</v>
      </c>
    </row>
    <row r="17" spans="1:2">
      <c r="A17" s="15" t="s">
        <v>39</v>
      </c>
      <c r="B17" s="20">
        <v>0.3</v>
      </c>
    </row>
    <row r="18" spans="1:2">
      <c r="A18" s="15" t="s">
        <v>40</v>
      </c>
      <c r="B18" s="20">
        <v>0.33</v>
      </c>
    </row>
    <row r="19" spans="1:2">
      <c r="A19" s="15" t="s">
        <v>41</v>
      </c>
      <c r="B19" s="20">
        <v>0.35</v>
      </c>
    </row>
    <row r="20" spans="1:2">
      <c r="A20" s="15" t="s">
        <v>42</v>
      </c>
      <c r="B20" s="20">
        <v>0.37</v>
      </c>
    </row>
    <row r="21" spans="1:2">
      <c r="A21" s="15" t="s">
        <v>43</v>
      </c>
      <c r="B21" s="20">
        <v>0.39</v>
      </c>
    </row>
    <row r="22" spans="1:2">
      <c r="A22" s="15" t="s">
        <v>44</v>
      </c>
      <c r="B22" s="20">
        <v>0.4</v>
      </c>
    </row>
    <row r="23" spans="1:2">
      <c r="A23" s="15" t="s">
        <v>45</v>
      </c>
      <c r="B23" s="20">
        <v>0.41</v>
      </c>
    </row>
    <row r="24" spans="1:2">
      <c r="A24" s="15" t="s">
        <v>46</v>
      </c>
      <c r="B24" s="20">
        <v>0.42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4"/>
  <sheetViews>
    <sheetView workbookViewId="0">
      <selection activeCell="A3" sqref="A3:A4"/>
    </sheetView>
  </sheetViews>
  <sheetFormatPr defaultRowHeight="15"/>
  <cols>
    <col min="1" max="1" width="14.7109375" style="15" bestFit="1" customWidth="1"/>
    <col min="2" max="2" width="12" style="15" bestFit="1" customWidth="1"/>
    <col min="3" max="16384" width="9.140625" style="15"/>
  </cols>
  <sheetData>
    <row r="1" spans="1:2">
      <c r="A1" s="15" t="s">
        <v>11</v>
      </c>
      <c r="B1" s="21" t="s">
        <v>24</v>
      </c>
    </row>
    <row r="2" spans="1:2">
      <c r="A2" s="15" t="s">
        <v>26</v>
      </c>
      <c r="B2" s="17">
        <v>0</v>
      </c>
    </row>
    <row r="3" spans="1:2">
      <c r="A3" s="15" t="s">
        <v>813</v>
      </c>
      <c r="B3" s="17">
        <v>0.1</v>
      </c>
    </row>
    <row r="4" spans="1:2">
      <c r="A4" s="15" t="s">
        <v>814</v>
      </c>
      <c r="B4" s="17">
        <v>0.2</v>
      </c>
    </row>
    <row r="5" spans="1:2">
      <c r="A5" s="15" t="s">
        <v>27</v>
      </c>
      <c r="B5" s="17">
        <v>0.38</v>
      </c>
    </row>
    <row r="6" spans="1:2">
      <c r="A6" s="15" t="s">
        <v>28</v>
      </c>
      <c r="B6" s="17">
        <v>0.52</v>
      </c>
    </row>
    <row r="7" spans="1:2">
      <c r="A7" s="15" t="s">
        <v>29</v>
      </c>
      <c r="B7" s="17">
        <v>0.6</v>
      </c>
    </row>
    <row r="8" spans="1:2">
      <c r="A8" s="15" t="s">
        <v>30</v>
      </c>
      <c r="B8" s="17">
        <v>0.66</v>
      </c>
    </row>
    <row r="9" spans="1:2">
      <c r="A9" s="15" t="s">
        <v>31</v>
      </c>
      <c r="B9" s="17">
        <v>0.7</v>
      </c>
    </row>
    <row r="10" spans="1:2">
      <c r="A10" s="15" t="s">
        <v>32</v>
      </c>
      <c r="B10" s="17">
        <v>0.74</v>
      </c>
    </row>
    <row r="11" spans="1:2">
      <c r="A11" s="15" t="s">
        <v>33</v>
      </c>
      <c r="B11" s="17">
        <v>0.77</v>
      </c>
    </row>
    <row r="12" spans="1:2">
      <c r="A12" s="15" t="s">
        <v>34</v>
      </c>
      <c r="B12" s="17">
        <v>0.8</v>
      </c>
    </row>
    <row r="13" spans="1:2">
      <c r="A13" s="15" t="s">
        <v>35</v>
      </c>
      <c r="B13" s="17">
        <v>0.82</v>
      </c>
    </row>
    <row r="14" spans="1:2">
      <c r="A14" s="15" t="s">
        <v>36</v>
      </c>
      <c r="B14" s="17">
        <v>0.85</v>
      </c>
    </row>
    <row r="15" spans="1:2">
      <c r="A15" s="15" t="s">
        <v>37</v>
      </c>
      <c r="B15" s="17">
        <v>0.28999999999999998</v>
      </c>
    </row>
    <row r="16" spans="1:2">
      <c r="A16" s="15" t="s">
        <v>38</v>
      </c>
      <c r="B16" s="17">
        <v>0.41</v>
      </c>
    </row>
    <row r="17" spans="1:2">
      <c r="A17" s="15" t="s">
        <v>39</v>
      </c>
      <c r="B17" s="17">
        <v>0.47</v>
      </c>
    </row>
    <row r="18" spans="1:2">
      <c r="A18" s="15" t="s">
        <v>40</v>
      </c>
      <c r="B18" s="17">
        <v>0.52</v>
      </c>
    </row>
    <row r="19" spans="1:2">
      <c r="A19" s="15" t="s">
        <v>41</v>
      </c>
      <c r="B19" s="17">
        <v>0.55000000000000004</v>
      </c>
    </row>
    <row r="20" spans="1:2">
      <c r="A20" s="15" t="s">
        <v>42</v>
      </c>
      <c r="B20" s="17">
        <v>0.57999999999999996</v>
      </c>
    </row>
    <row r="21" spans="1:2">
      <c r="A21" s="15" t="s">
        <v>43</v>
      </c>
      <c r="B21" s="17">
        <v>0.61</v>
      </c>
    </row>
    <row r="22" spans="1:2">
      <c r="A22" s="15" t="s">
        <v>44</v>
      </c>
      <c r="B22" s="17">
        <v>0.63</v>
      </c>
    </row>
    <row r="23" spans="1:2">
      <c r="A23" s="15" t="s">
        <v>45</v>
      </c>
      <c r="B23" s="17">
        <v>0.65</v>
      </c>
    </row>
    <row r="24" spans="1:2">
      <c r="A24" s="15" t="s">
        <v>46</v>
      </c>
      <c r="B24" s="17">
        <v>0.66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4"/>
  <sheetViews>
    <sheetView workbookViewId="0">
      <selection activeCell="A4" sqref="A4"/>
    </sheetView>
  </sheetViews>
  <sheetFormatPr defaultRowHeight="15"/>
  <cols>
    <col min="1" max="1" width="14.7109375" bestFit="1" customWidth="1"/>
    <col min="2" max="2" width="12" bestFit="1" customWidth="1"/>
  </cols>
  <sheetData>
    <row r="1" spans="1:2">
      <c r="A1" s="15" t="s">
        <v>11</v>
      </c>
      <c r="B1" s="21" t="s">
        <v>24</v>
      </c>
    </row>
    <row r="2" spans="1:2">
      <c r="A2" s="15" t="s">
        <v>26</v>
      </c>
      <c r="B2" s="17">
        <v>0</v>
      </c>
    </row>
    <row r="3" spans="1:2" s="23" customFormat="1">
      <c r="A3" s="15" t="s">
        <v>813</v>
      </c>
      <c r="B3" s="17">
        <v>0.1</v>
      </c>
    </row>
    <row r="4" spans="1:2" s="23" customFormat="1">
      <c r="A4" s="15" t="s">
        <v>814</v>
      </c>
      <c r="B4" s="17">
        <v>0.6</v>
      </c>
    </row>
    <row r="5" spans="1:2">
      <c r="A5" s="15" t="s">
        <v>27</v>
      </c>
      <c r="B5" s="17">
        <v>0.4</v>
      </c>
    </row>
    <row r="6" spans="1:2">
      <c r="A6" s="15" t="s">
        <v>28</v>
      </c>
      <c r="B6" s="17">
        <v>0.56000000000000005</v>
      </c>
    </row>
    <row r="7" spans="1:2">
      <c r="A7" s="15" t="s">
        <v>29</v>
      </c>
      <c r="B7" s="17">
        <v>0.64</v>
      </c>
    </row>
    <row r="8" spans="1:2">
      <c r="A8" s="15" t="s">
        <v>30</v>
      </c>
      <c r="B8" s="17">
        <v>0.7</v>
      </c>
    </row>
    <row r="9" spans="1:2">
      <c r="A9" s="15" t="s">
        <v>31</v>
      </c>
      <c r="B9" s="17">
        <v>0.76</v>
      </c>
    </row>
    <row r="10" spans="1:2">
      <c r="A10" s="15" t="s">
        <v>32</v>
      </c>
      <c r="B10" s="17">
        <v>0.8</v>
      </c>
    </row>
    <row r="11" spans="1:2">
      <c r="A11" s="15" t="s">
        <v>33</v>
      </c>
      <c r="B11" s="17">
        <v>0.83</v>
      </c>
    </row>
    <row r="12" spans="1:2">
      <c r="A12" s="15" t="s">
        <v>34</v>
      </c>
      <c r="B12" s="17">
        <v>0.86</v>
      </c>
    </row>
    <row r="13" spans="1:2">
      <c r="A13" s="15" t="s">
        <v>35</v>
      </c>
      <c r="B13" s="17">
        <v>0.88</v>
      </c>
    </row>
    <row r="14" spans="1:2">
      <c r="A14" s="15" t="s">
        <v>36</v>
      </c>
      <c r="B14" s="17">
        <v>0.9</v>
      </c>
    </row>
    <row r="15" spans="1:2">
      <c r="A15" s="15" t="s">
        <v>37</v>
      </c>
      <c r="B15" s="17">
        <v>0.37</v>
      </c>
    </row>
    <row r="16" spans="1:2">
      <c r="A16" s="15" t="s">
        <v>38</v>
      </c>
      <c r="B16" s="17">
        <v>0.52</v>
      </c>
    </row>
    <row r="17" spans="1:2">
      <c r="A17" s="15" t="s">
        <v>39</v>
      </c>
      <c r="B17" s="17">
        <v>0.6</v>
      </c>
    </row>
    <row r="18" spans="1:2">
      <c r="A18" s="15" t="s">
        <v>40</v>
      </c>
      <c r="B18" s="17">
        <v>0.66</v>
      </c>
    </row>
    <row r="19" spans="1:2">
      <c r="A19" s="15" t="s">
        <v>41</v>
      </c>
      <c r="B19" s="17">
        <v>0.71</v>
      </c>
    </row>
    <row r="20" spans="1:2">
      <c r="A20" s="15" t="s">
        <v>42</v>
      </c>
      <c r="B20" s="17">
        <v>0.74</v>
      </c>
    </row>
    <row r="21" spans="1:2">
      <c r="A21" s="15" t="s">
        <v>43</v>
      </c>
      <c r="B21" s="17">
        <v>0.77</v>
      </c>
    </row>
    <row r="22" spans="1:2">
      <c r="A22" s="15" t="s">
        <v>44</v>
      </c>
      <c r="B22" s="17">
        <v>0.8</v>
      </c>
    </row>
    <row r="23" spans="1:2">
      <c r="A23" s="15" t="s">
        <v>45</v>
      </c>
      <c r="B23" s="17">
        <v>0.83</v>
      </c>
    </row>
    <row r="24" spans="1:2">
      <c r="A24" s="15" t="s">
        <v>46</v>
      </c>
      <c r="B24" s="17">
        <v>0.85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59"/>
  <sheetViews>
    <sheetView workbookViewId="0"/>
  </sheetViews>
  <sheetFormatPr defaultRowHeight="15"/>
  <cols>
    <col min="1" max="1" width="14" style="15" bestFit="1" customWidth="1"/>
    <col min="2" max="2" width="42.5703125" style="15" bestFit="1" customWidth="1"/>
    <col min="3" max="16384" width="9.140625" style="15"/>
  </cols>
  <sheetData>
    <row r="1" spans="1:2">
      <c r="A1" s="21" t="s">
        <v>47</v>
      </c>
      <c r="B1" s="15" t="s">
        <v>816</v>
      </c>
    </row>
    <row r="2" spans="1:2">
      <c r="A2" s="16" t="s">
        <v>49</v>
      </c>
      <c r="B2" s="23" t="s">
        <v>818</v>
      </c>
    </row>
    <row r="3" spans="1:2">
      <c r="A3" s="16" t="s">
        <v>50</v>
      </c>
      <c r="B3" s="23" t="s">
        <v>819</v>
      </c>
    </row>
    <row r="4" spans="1:2">
      <c r="A4" s="16" t="s">
        <v>51</v>
      </c>
      <c r="B4" s="23" t="s">
        <v>817</v>
      </c>
    </row>
    <row r="5" spans="1:2">
      <c r="A5" s="16" t="s">
        <v>52</v>
      </c>
      <c r="B5" s="23" t="s">
        <v>820</v>
      </c>
    </row>
    <row r="6" spans="1:2">
      <c r="A6" s="16" t="s">
        <v>53</v>
      </c>
      <c r="B6" s="23" t="s">
        <v>821</v>
      </c>
    </row>
    <row r="7" spans="1:2">
      <c r="A7" s="16" t="s">
        <v>54</v>
      </c>
      <c r="B7" s="23" t="s">
        <v>822</v>
      </c>
    </row>
    <row r="8" spans="1:2">
      <c r="A8" s="16" t="s">
        <v>55</v>
      </c>
      <c r="B8" s="23" t="s">
        <v>823</v>
      </c>
    </row>
    <row r="9" spans="1:2">
      <c r="A9" s="16" t="s">
        <v>56</v>
      </c>
      <c r="B9" s="23" t="s">
        <v>824</v>
      </c>
    </row>
    <row r="10" spans="1:2">
      <c r="A10" s="16" t="s">
        <v>57</v>
      </c>
      <c r="B10" s="23" t="s">
        <v>825</v>
      </c>
    </row>
    <row r="11" spans="1:2">
      <c r="A11" s="16" t="s">
        <v>58</v>
      </c>
      <c r="B11" s="23" t="s">
        <v>826</v>
      </c>
    </row>
    <row r="12" spans="1:2">
      <c r="A12" s="16" t="s">
        <v>59</v>
      </c>
      <c r="B12" s="23" t="s">
        <v>827</v>
      </c>
    </row>
    <row r="13" spans="1:2">
      <c r="A13" s="16" t="s">
        <v>60</v>
      </c>
      <c r="B13" s="23" t="s">
        <v>828</v>
      </c>
    </row>
    <row r="14" spans="1:2">
      <c r="A14" s="16" t="s">
        <v>61</v>
      </c>
      <c r="B14" s="23" t="s">
        <v>829</v>
      </c>
    </row>
    <row r="15" spans="1:2">
      <c r="A15" s="16" t="s">
        <v>62</v>
      </c>
      <c r="B15" s="23" t="s">
        <v>830</v>
      </c>
    </row>
    <row r="16" spans="1:2">
      <c r="A16" s="16" t="s">
        <v>63</v>
      </c>
      <c r="B16" s="23" t="s">
        <v>831</v>
      </c>
    </row>
    <row r="17" spans="1:2">
      <c r="A17" s="16" t="s">
        <v>64</v>
      </c>
      <c r="B17" s="23" t="s">
        <v>832</v>
      </c>
    </row>
    <row r="18" spans="1:2">
      <c r="A18" s="16" t="s">
        <v>65</v>
      </c>
      <c r="B18" s="23" t="s">
        <v>833</v>
      </c>
    </row>
    <row r="19" spans="1:2">
      <c r="A19" s="16" t="s">
        <v>66</v>
      </c>
      <c r="B19" s="23" t="s">
        <v>834</v>
      </c>
    </row>
    <row r="20" spans="1:2">
      <c r="A20" s="16" t="s">
        <v>67</v>
      </c>
      <c r="B20" s="23" t="s">
        <v>835</v>
      </c>
    </row>
    <row r="21" spans="1:2">
      <c r="A21" s="16" t="s">
        <v>68</v>
      </c>
      <c r="B21" s="23" t="s">
        <v>836</v>
      </c>
    </row>
    <row r="22" spans="1:2">
      <c r="A22" s="16" t="s">
        <v>69</v>
      </c>
      <c r="B22" s="23" t="s">
        <v>837</v>
      </c>
    </row>
    <row r="23" spans="1:2">
      <c r="A23" s="16" t="s">
        <v>70</v>
      </c>
      <c r="B23" s="23" t="s">
        <v>838</v>
      </c>
    </row>
    <row r="24" spans="1:2">
      <c r="A24" s="16" t="s">
        <v>71</v>
      </c>
      <c r="B24" s="23" t="s">
        <v>839</v>
      </c>
    </row>
    <row r="25" spans="1:2">
      <c r="A25" s="16" t="s">
        <v>72</v>
      </c>
      <c r="B25" s="23" t="s">
        <v>840</v>
      </c>
    </row>
    <row r="26" spans="1:2">
      <c r="A26" s="16" t="s">
        <v>73</v>
      </c>
      <c r="B26" s="23" t="s">
        <v>841</v>
      </c>
    </row>
    <row r="27" spans="1:2">
      <c r="A27" s="16" t="s">
        <v>74</v>
      </c>
      <c r="B27" s="23" t="s">
        <v>842</v>
      </c>
    </row>
    <row r="28" spans="1:2">
      <c r="A28" s="16" t="s">
        <v>75</v>
      </c>
      <c r="B28" s="23" t="s">
        <v>843</v>
      </c>
    </row>
    <row r="29" spans="1:2">
      <c r="A29" s="16" t="s">
        <v>76</v>
      </c>
      <c r="B29" s="23" t="s">
        <v>844</v>
      </c>
    </row>
    <row r="30" spans="1:2">
      <c r="A30" s="16" t="s">
        <v>77</v>
      </c>
      <c r="B30" s="23" t="s">
        <v>845</v>
      </c>
    </row>
    <row r="31" spans="1:2">
      <c r="A31" s="16" t="s">
        <v>78</v>
      </c>
      <c r="B31" s="23" t="s">
        <v>846</v>
      </c>
    </row>
    <row r="32" spans="1:2">
      <c r="A32" s="16" t="s">
        <v>79</v>
      </c>
      <c r="B32" s="23" t="s">
        <v>847</v>
      </c>
    </row>
    <row r="33" spans="1:2">
      <c r="A33" s="16" t="s">
        <v>80</v>
      </c>
      <c r="B33" s="23" t="s">
        <v>848</v>
      </c>
    </row>
    <row r="34" spans="1:2">
      <c r="A34" s="16" t="s">
        <v>81</v>
      </c>
      <c r="B34" s="23" t="s">
        <v>849</v>
      </c>
    </row>
    <row r="35" spans="1:2">
      <c r="A35" s="16" t="s">
        <v>82</v>
      </c>
      <c r="B35" s="23" t="s">
        <v>850</v>
      </c>
    </row>
    <row r="36" spans="1:2">
      <c r="A36" s="16" t="s">
        <v>83</v>
      </c>
      <c r="B36" s="23" t="s">
        <v>851</v>
      </c>
    </row>
    <row r="37" spans="1:2">
      <c r="A37" s="16" t="s">
        <v>84</v>
      </c>
      <c r="B37" s="23" t="s">
        <v>852</v>
      </c>
    </row>
    <row r="38" spans="1:2">
      <c r="A38" s="16" t="s">
        <v>85</v>
      </c>
      <c r="B38" s="23" t="s">
        <v>853</v>
      </c>
    </row>
    <row r="39" spans="1:2">
      <c r="A39" s="16" t="s">
        <v>86</v>
      </c>
      <c r="B39" s="23" t="s">
        <v>854</v>
      </c>
    </row>
    <row r="40" spans="1:2">
      <c r="A40" s="16" t="s">
        <v>87</v>
      </c>
      <c r="B40" s="23" t="s">
        <v>855</v>
      </c>
    </row>
    <row r="41" spans="1:2">
      <c r="A41" s="16" t="s">
        <v>88</v>
      </c>
      <c r="B41" s="23" t="s">
        <v>856</v>
      </c>
    </row>
    <row r="42" spans="1:2">
      <c r="A42" s="16" t="s">
        <v>89</v>
      </c>
      <c r="B42" s="23" t="s">
        <v>857</v>
      </c>
    </row>
    <row r="43" spans="1:2">
      <c r="A43" s="16" t="s">
        <v>90</v>
      </c>
      <c r="B43" s="23" t="s">
        <v>858</v>
      </c>
    </row>
    <row r="44" spans="1:2">
      <c r="A44" s="16" t="s">
        <v>91</v>
      </c>
      <c r="B44" s="23" t="s">
        <v>859</v>
      </c>
    </row>
    <row r="45" spans="1:2">
      <c r="A45" s="16" t="s">
        <v>92</v>
      </c>
      <c r="B45" s="23" t="s">
        <v>860</v>
      </c>
    </row>
    <row r="46" spans="1:2">
      <c r="A46" s="16" t="s">
        <v>93</v>
      </c>
      <c r="B46" s="23" t="s">
        <v>861</v>
      </c>
    </row>
    <row r="47" spans="1:2">
      <c r="A47" s="16" t="s">
        <v>94</v>
      </c>
      <c r="B47" s="23" t="s">
        <v>862</v>
      </c>
    </row>
    <row r="48" spans="1:2">
      <c r="A48" s="16" t="s">
        <v>95</v>
      </c>
      <c r="B48" s="23" t="s">
        <v>863</v>
      </c>
    </row>
    <row r="49" spans="1:2">
      <c r="A49" s="16" t="s">
        <v>96</v>
      </c>
      <c r="B49" s="23" t="s">
        <v>864</v>
      </c>
    </row>
    <row r="50" spans="1:2">
      <c r="A50" s="16" t="s">
        <v>97</v>
      </c>
      <c r="B50" s="23" t="s">
        <v>865</v>
      </c>
    </row>
    <row r="51" spans="1:2">
      <c r="A51" s="16" t="s">
        <v>98</v>
      </c>
      <c r="B51" s="23" t="s">
        <v>866</v>
      </c>
    </row>
    <row r="52" spans="1:2">
      <c r="A52" s="16" t="s">
        <v>99</v>
      </c>
      <c r="B52" s="23" t="s">
        <v>867</v>
      </c>
    </row>
    <row r="53" spans="1:2">
      <c r="A53" s="16" t="s">
        <v>100</v>
      </c>
      <c r="B53" s="23" t="s">
        <v>868</v>
      </c>
    </row>
    <row r="54" spans="1:2">
      <c r="A54" s="16" t="s">
        <v>101</v>
      </c>
      <c r="B54" s="23" t="s">
        <v>869</v>
      </c>
    </row>
    <row r="55" spans="1:2">
      <c r="A55" s="16" t="s">
        <v>102</v>
      </c>
      <c r="B55" s="23" t="s">
        <v>870</v>
      </c>
    </row>
    <row r="56" spans="1:2">
      <c r="A56" s="16" t="s">
        <v>103</v>
      </c>
      <c r="B56" s="23" t="s">
        <v>871</v>
      </c>
    </row>
    <row r="57" spans="1:2">
      <c r="A57" s="16" t="s">
        <v>104</v>
      </c>
      <c r="B57" s="23" t="s">
        <v>872</v>
      </c>
    </row>
    <row r="58" spans="1:2">
      <c r="A58" s="16" t="s">
        <v>105</v>
      </c>
      <c r="B58" s="23" t="s">
        <v>873</v>
      </c>
    </row>
    <row r="59" spans="1:2">
      <c r="A59" s="16" t="s">
        <v>106</v>
      </c>
      <c r="B59" s="23" t="s">
        <v>874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682"/>
  <sheetViews>
    <sheetView topLeftCell="A594" workbookViewId="0">
      <selection activeCell="F673" sqref="F673"/>
    </sheetView>
  </sheetViews>
  <sheetFormatPr defaultRowHeight="15"/>
  <cols>
    <col min="1" max="1" width="22.28515625" bestFit="1" customWidth="1"/>
  </cols>
  <sheetData>
    <row r="1" spans="1:1">
      <c r="A1" s="16" t="s">
        <v>48</v>
      </c>
    </row>
    <row r="2" spans="1:1">
      <c r="A2" s="14" t="s">
        <v>107</v>
      </c>
    </row>
    <row r="3" spans="1:1">
      <c r="A3" s="14" t="s">
        <v>108</v>
      </c>
    </row>
    <row r="4" spans="1:1">
      <c r="A4" s="14" t="s">
        <v>109</v>
      </c>
    </row>
    <row r="5" spans="1:1">
      <c r="A5" s="14" t="s">
        <v>110</v>
      </c>
    </row>
    <row r="6" spans="1:1">
      <c r="A6" s="14" t="s">
        <v>111</v>
      </c>
    </row>
    <row r="7" spans="1:1">
      <c r="A7" s="14" t="s">
        <v>112</v>
      </c>
    </row>
    <row r="8" spans="1:1">
      <c r="A8" s="14" t="s">
        <v>113</v>
      </c>
    </row>
    <row r="9" spans="1:1">
      <c r="A9" s="14" t="s">
        <v>114</v>
      </c>
    </row>
    <row r="10" spans="1:1">
      <c r="A10" s="14" t="s">
        <v>115</v>
      </c>
    </row>
    <row r="11" spans="1:1">
      <c r="A11" s="14" t="s">
        <v>116</v>
      </c>
    </row>
    <row r="12" spans="1:1">
      <c r="A12" s="14" t="s">
        <v>117</v>
      </c>
    </row>
    <row r="13" spans="1:1">
      <c r="A13" s="14" t="s">
        <v>118</v>
      </c>
    </row>
    <row r="14" spans="1:1">
      <c r="A14" s="14" t="s">
        <v>119</v>
      </c>
    </row>
    <row r="15" spans="1:1">
      <c r="A15" s="14" t="s">
        <v>120</v>
      </c>
    </row>
    <row r="16" spans="1:1">
      <c r="A16" s="14" t="s">
        <v>121</v>
      </c>
    </row>
    <row r="17" spans="1:1">
      <c r="A17" s="14" t="s">
        <v>122</v>
      </c>
    </row>
    <row r="18" spans="1:1">
      <c r="A18" s="14" t="s">
        <v>123</v>
      </c>
    </row>
    <row r="19" spans="1:1">
      <c r="A19" s="14" t="s">
        <v>124</v>
      </c>
    </row>
    <row r="20" spans="1:1">
      <c r="A20" s="14" t="s">
        <v>125</v>
      </c>
    </row>
    <row r="21" spans="1:1">
      <c r="A21" s="14" t="s">
        <v>126</v>
      </c>
    </row>
    <row r="22" spans="1:1">
      <c r="A22" s="14" t="s">
        <v>127</v>
      </c>
    </row>
    <row r="23" spans="1:1">
      <c r="A23" s="14" t="s">
        <v>128</v>
      </c>
    </row>
    <row r="24" spans="1:1">
      <c r="A24" s="14" t="s">
        <v>129</v>
      </c>
    </row>
    <row r="25" spans="1:1">
      <c r="A25" s="14" t="s">
        <v>130</v>
      </c>
    </row>
    <row r="26" spans="1:1">
      <c r="A26" s="14" t="s">
        <v>131</v>
      </c>
    </row>
    <row r="27" spans="1:1">
      <c r="A27" s="14" t="s">
        <v>132</v>
      </c>
    </row>
    <row r="28" spans="1:1">
      <c r="A28" s="14" t="s">
        <v>133</v>
      </c>
    </row>
    <row r="29" spans="1:1">
      <c r="A29" s="14" t="s">
        <v>134</v>
      </c>
    </row>
    <row r="30" spans="1:1">
      <c r="A30" s="14" t="s">
        <v>135</v>
      </c>
    </row>
    <row r="31" spans="1:1">
      <c r="A31" s="14" t="s">
        <v>136</v>
      </c>
    </row>
    <row r="32" spans="1:1">
      <c r="A32" s="14" t="s">
        <v>137</v>
      </c>
    </row>
    <row r="33" spans="1:1">
      <c r="A33" s="14" t="s">
        <v>138</v>
      </c>
    </row>
    <row r="34" spans="1:1">
      <c r="A34" s="14" t="s">
        <v>139</v>
      </c>
    </row>
    <row r="35" spans="1:1">
      <c r="A35" s="14" t="s">
        <v>140</v>
      </c>
    </row>
    <row r="36" spans="1:1">
      <c r="A36" s="14" t="s">
        <v>141</v>
      </c>
    </row>
    <row r="37" spans="1:1">
      <c r="A37" s="14" t="s">
        <v>142</v>
      </c>
    </row>
    <row r="38" spans="1:1">
      <c r="A38" s="14" t="s">
        <v>143</v>
      </c>
    </row>
    <row r="39" spans="1:1">
      <c r="A39" s="14" t="s">
        <v>144</v>
      </c>
    </row>
    <row r="40" spans="1:1">
      <c r="A40" s="14" t="s">
        <v>145</v>
      </c>
    </row>
    <row r="41" spans="1:1">
      <c r="A41" s="14" t="s">
        <v>146</v>
      </c>
    </row>
    <row r="42" spans="1:1">
      <c r="A42" s="14" t="s">
        <v>147</v>
      </c>
    </row>
    <row r="43" spans="1:1">
      <c r="A43" s="14" t="s">
        <v>148</v>
      </c>
    </row>
    <row r="44" spans="1:1">
      <c r="A44" s="14" t="s">
        <v>149</v>
      </c>
    </row>
    <row r="45" spans="1:1">
      <c r="A45" s="14" t="s">
        <v>150</v>
      </c>
    </row>
    <row r="46" spans="1:1">
      <c r="A46" s="14" t="s">
        <v>151</v>
      </c>
    </row>
    <row r="47" spans="1:1">
      <c r="A47" s="14" t="s">
        <v>152</v>
      </c>
    </row>
    <row r="48" spans="1:1">
      <c r="A48" s="14" t="s">
        <v>153</v>
      </c>
    </row>
    <row r="49" spans="1:1">
      <c r="A49" s="14" t="s">
        <v>154</v>
      </c>
    </row>
    <row r="50" spans="1:1">
      <c r="A50" s="14" t="s">
        <v>155</v>
      </c>
    </row>
    <row r="51" spans="1:1">
      <c r="A51" s="14" t="s">
        <v>156</v>
      </c>
    </row>
    <row r="52" spans="1:1">
      <c r="A52" s="14" t="s">
        <v>157</v>
      </c>
    </row>
    <row r="53" spans="1:1">
      <c r="A53" s="14" t="s">
        <v>158</v>
      </c>
    </row>
    <row r="54" spans="1:1">
      <c r="A54" s="14" t="s">
        <v>159</v>
      </c>
    </row>
    <row r="55" spans="1:1">
      <c r="A55" s="14" t="s">
        <v>160</v>
      </c>
    </row>
    <row r="56" spans="1:1">
      <c r="A56" s="14" t="s">
        <v>161</v>
      </c>
    </row>
    <row r="57" spans="1:1">
      <c r="A57" s="14" t="s">
        <v>162</v>
      </c>
    </row>
    <row r="58" spans="1:1">
      <c r="A58" s="14" t="s">
        <v>163</v>
      </c>
    </row>
    <row r="59" spans="1:1">
      <c r="A59" s="14" t="s">
        <v>164</v>
      </c>
    </row>
    <row r="60" spans="1:1">
      <c r="A60" s="14" t="s">
        <v>165</v>
      </c>
    </row>
    <row r="61" spans="1:1">
      <c r="A61" s="14" t="s">
        <v>166</v>
      </c>
    </row>
    <row r="62" spans="1:1">
      <c r="A62" s="14" t="s">
        <v>167</v>
      </c>
    </row>
    <row r="63" spans="1:1">
      <c r="A63" s="14" t="s">
        <v>168</v>
      </c>
    </row>
    <row r="64" spans="1:1">
      <c r="A64" s="14" t="s">
        <v>169</v>
      </c>
    </row>
    <row r="65" spans="1:1">
      <c r="A65" s="14" t="s">
        <v>170</v>
      </c>
    </row>
    <row r="66" spans="1:1">
      <c r="A66" s="14" t="s">
        <v>171</v>
      </c>
    </row>
    <row r="67" spans="1:1">
      <c r="A67" s="14" t="s">
        <v>172</v>
      </c>
    </row>
    <row r="68" spans="1:1">
      <c r="A68" s="14" t="s">
        <v>173</v>
      </c>
    </row>
    <row r="69" spans="1:1">
      <c r="A69" s="14" t="s">
        <v>174</v>
      </c>
    </row>
    <row r="70" spans="1:1">
      <c r="A70" s="14" t="s">
        <v>175</v>
      </c>
    </row>
    <row r="71" spans="1:1">
      <c r="A71" s="14" t="s">
        <v>176</v>
      </c>
    </row>
    <row r="72" spans="1:1">
      <c r="A72" s="14" t="s">
        <v>177</v>
      </c>
    </row>
    <row r="73" spans="1:1">
      <c r="A73" s="14" t="s">
        <v>178</v>
      </c>
    </row>
    <row r="74" spans="1:1">
      <c r="A74" s="14" t="s">
        <v>179</v>
      </c>
    </row>
    <row r="75" spans="1:1">
      <c r="A75" s="14" t="s">
        <v>180</v>
      </c>
    </row>
    <row r="76" spans="1:1">
      <c r="A76" s="14" t="s">
        <v>181</v>
      </c>
    </row>
    <row r="77" spans="1:1">
      <c r="A77" s="14" t="s">
        <v>182</v>
      </c>
    </row>
    <row r="78" spans="1:1">
      <c r="A78" s="14" t="s">
        <v>183</v>
      </c>
    </row>
    <row r="79" spans="1:1">
      <c r="A79" s="14" t="s">
        <v>184</v>
      </c>
    </row>
    <row r="80" spans="1:1">
      <c r="A80" s="14" t="s">
        <v>185</v>
      </c>
    </row>
    <row r="81" spans="1:1">
      <c r="A81" s="14" t="s">
        <v>186</v>
      </c>
    </row>
    <row r="82" spans="1:1">
      <c r="A82" s="14" t="s">
        <v>187</v>
      </c>
    </row>
    <row r="83" spans="1:1">
      <c r="A83" s="14" t="s">
        <v>188</v>
      </c>
    </row>
    <row r="84" spans="1:1">
      <c r="A84" s="14" t="s">
        <v>189</v>
      </c>
    </row>
    <row r="85" spans="1:1">
      <c r="A85" s="14" t="s">
        <v>190</v>
      </c>
    </row>
    <row r="86" spans="1:1">
      <c r="A86" s="14" t="s">
        <v>191</v>
      </c>
    </row>
    <row r="87" spans="1:1">
      <c r="A87" s="14" t="s">
        <v>192</v>
      </c>
    </row>
    <row r="88" spans="1:1">
      <c r="A88" s="14" t="s">
        <v>193</v>
      </c>
    </row>
    <row r="89" spans="1:1">
      <c r="A89" s="14" t="s">
        <v>194</v>
      </c>
    </row>
    <row r="90" spans="1:1">
      <c r="A90" s="14" t="s">
        <v>195</v>
      </c>
    </row>
    <row r="91" spans="1:1">
      <c r="A91" s="14" t="s">
        <v>196</v>
      </c>
    </row>
    <row r="92" spans="1:1">
      <c r="A92" s="14" t="s">
        <v>197</v>
      </c>
    </row>
    <row r="93" spans="1:1">
      <c r="A93" s="14" t="s">
        <v>198</v>
      </c>
    </row>
    <row r="94" spans="1:1">
      <c r="A94" s="14" t="s">
        <v>199</v>
      </c>
    </row>
    <row r="95" spans="1:1">
      <c r="A95" s="14" t="s">
        <v>200</v>
      </c>
    </row>
    <row r="96" spans="1:1">
      <c r="A96" s="14" t="s">
        <v>201</v>
      </c>
    </row>
    <row r="97" spans="1:1">
      <c r="A97" s="14" t="s">
        <v>202</v>
      </c>
    </row>
    <row r="98" spans="1:1">
      <c r="A98" s="14" t="s">
        <v>203</v>
      </c>
    </row>
    <row r="99" spans="1:1">
      <c r="A99" s="14" t="s">
        <v>204</v>
      </c>
    </row>
    <row r="100" spans="1:1">
      <c r="A100" s="14" t="s">
        <v>205</v>
      </c>
    </row>
    <row r="101" spans="1:1">
      <c r="A101" s="14" t="s">
        <v>206</v>
      </c>
    </row>
    <row r="102" spans="1:1">
      <c r="A102" s="14" t="s">
        <v>207</v>
      </c>
    </row>
    <row r="103" spans="1:1">
      <c r="A103" s="14" t="s">
        <v>208</v>
      </c>
    </row>
    <row r="104" spans="1:1">
      <c r="A104" s="14" t="s">
        <v>209</v>
      </c>
    </row>
    <row r="105" spans="1:1">
      <c r="A105" s="14" t="s">
        <v>210</v>
      </c>
    </row>
    <row r="106" spans="1:1">
      <c r="A106" s="14" t="s">
        <v>211</v>
      </c>
    </row>
    <row r="107" spans="1:1">
      <c r="A107" s="14" t="s">
        <v>212</v>
      </c>
    </row>
    <row r="108" spans="1:1">
      <c r="A108" s="14" t="s">
        <v>213</v>
      </c>
    </row>
    <row r="109" spans="1:1">
      <c r="A109" s="14" t="s">
        <v>214</v>
      </c>
    </row>
    <row r="110" spans="1:1">
      <c r="A110" s="14" t="s">
        <v>215</v>
      </c>
    </row>
    <row r="111" spans="1:1">
      <c r="A111" s="14" t="s">
        <v>216</v>
      </c>
    </row>
    <row r="112" spans="1:1">
      <c r="A112" s="14" t="s">
        <v>217</v>
      </c>
    </row>
    <row r="113" spans="1:1">
      <c r="A113" s="14" t="s">
        <v>218</v>
      </c>
    </row>
    <row r="114" spans="1:1">
      <c r="A114" s="14" t="s">
        <v>219</v>
      </c>
    </row>
    <row r="115" spans="1:1">
      <c r="A115" s="14" t="s">
        <v>220</v>
      </c>
    </row>
    <row r="116" spans="1:1">
      <c r="A116" s="14" t="s">
        <v>221</v>
      </c>
    </row>
    <row r="117" spans="1:1">
      <c r="A117" s="14" t="s">
        <v>222</v>
      </c>
    </row>
    <row r="118" spans="1:1">
      <c r="A118" s="14" t="s">
        <v>223</v>
      </c>
    </row>
    <row r="119" spans="1:1">
      <c r="A119" s="14" t="s">
        <v>224</v>
      </c>
    </row>
    <row r="120" spans="1:1">
      <c r="A120" s="14" t="s">
        <v>225</v>
      </c>
    </row>
    <row r="121" spans="1:1">
      <c r="A121" s="14" t="s">
        <v>226</v>
      </c>
    </row>
    <row r="122" spans="1:1">
      <c r="A122" s="14" t="s">
        <v>227</v>
      </c>
    </row>
    <row r="123" spans="1:1">
      <c r="A123" s="14" t="s">
        <v>228</v>
      </c>
    </row>
    <row r="124" spans="1:1">
      <c r="A124" s="14" t="s">
        <v>229</v>
      </c>
    </row>
    <row r="125" spans="1:1">
      <c r="A125" s="14" t="s">
        <v>230</v>
      </c>
    </row>
    <row r="126" spans="1:1">
      <c r="A126" s="14" t="s">
        <v>231</v>
      </c>
    </row>
    <row r="127" spans="1:1">
      <c r="A127" s="14" t="s">
        <v>232</v>
      </c>
    </row>
    <row r="128" spans="1:1">
      <c r="A128" s="14" t="s">
        <v>233</v>
      </c>
    </row>
    <row r="129" spans="1:1">
      <c r="A129" s="14" t="s">
        <v>234</v>
      </c>
    </row>
    <row r="130" spans="1:1">
      <c r="A130" s="14" t="s">
        <v>235</v>
      </c>
    </row>
    <row r="131" spans="1:1">
      <c r="A131" s="14" t="s">
        <v>236</v>
      </c>
    </row>
    <row r="132" spans="1:1">
      <c r="A132" s="14" t="s">
        <v>237</v>
      </c>
    </row>
    <row r="133" spans="1:1">
      <c r="A133" s="14" t="s">
        <v>238</v>
      </c>
    </row>
    <row r="134" spans="1:1">
      <c r="A134" s="14" t="s">
        <v>239</v>
      </c>
    </row>
    <row r="135" spans="1:1">
      <c r="A135" s="14" t="s">
        <v>240</v>
      </c>
    </row>
    <row r="136" spans="1:1">
      <c r="A136" s="14" t="s">
        <v>241</v>
      </c>
    </row>
    <row r="137" spans="1:1">
      <c r="A137" s="14" t="s">
        <v>242</v>
      </c>
    </row>
    <row r="138" spans="1:1">
      <c r="A138" s="14" t="s">
        <v>243</v>
      </c>
    </row>
    <row r="139" spans="1:1">
      <c r="A139" s="14" t="s">
        <v>244</v>
      </c>
    </row>
    <row r="140" spans="1:1">
      <c r="A140" s="14" t="s">
        <v>245</v>
      </c>
    </row>
    <row r="141" spans="1:1">
      <c r="A141" s="14" t="s">
        <v>246</v>
      </c>
    </row>
    <row r="142" spans="1:1">
      <c r="A142" s="14" t="s">
        <v>247</v>
      </c>
    </row>
    <row r="143" spans="1:1">
      <c r="A143" s="14" t="s">
        <v>248</v>
      </c>
    </row>
    <row r="144" spans="1:1">
      <c r="A144" s="14" t="s">
        <v>249</v>
      </c>
    </row>
    <row r="145" spans="1:1">
      <c r="A145" s="14" t="s">
        <v>250</v>
      </c>
    </row>
    <row r="146" spans="1:1">
      <c r="A146" s="14" t="s">
        <v>251</v>
      </c>
    </row>
    <row r="147" spans="1:1">
      <c r="A147" s="14" t="s">
        <v>252</v>
      </c>
    </row>
    <row r="148" spans="1:1">
      <c r="A148" s="14" t="s">
        <v>253</v>
      </c>
    </row>
    <row r="149" spans="1:1">
      <c r="A149" s="14" t="s">
        <v>254</v>
      </c>
    </row>
    <row r="150" spans="1:1">
      <c r="A150" s="14" t="s">
        <v>255</v>
      </c>
    </row>
    <row r="151" spans="1:1">
      <c r="A151" s="14" t="s">
        <v>256</v>
      </c>
    </row>
    <row r="152" spans="1:1">
      <c r="A152" s="14" t="s">
        <v>257</v>
      </c>
    </row>
    <row r="153" spans="1:1">
      <c r="A153" s="14" t="s">
        <v>258</v>
      </c>
    </row>
    <row r="154" spans="1:1">
      <c r="A154" s="14" t="s">
        <v>259</v>
      </c>
    </row>
    <row r="155" spans="1:1">
      <c r="A155" s="14" t="s">
        <v>260</v>
      </c>
    </row>
    <row r="156" spans="1:1">
      <c r="A156" s="14" t="s">
        <v>261</v>
      </c>
    </row>
    <row r="157" spans="1:1">
      <c r="A157" s="14" t="s">
        <v>262</v>
      </c>
    </row>
    <row r="158" spans="1:1">
      <c r="A158" s="14" t="s">
        <v>263</v>
      </c>
    </row>
    <row r="159" spans="1:1">
      <c r="A159" s="14" t="s">
        <v>264</v>
      </c>
    </row>
    <row r="160" spans="1:1">
      <c r="A160" s="14" t="s">
        <v>265</v>
      </c>
    </row>
    <row r="161" spans="1:1">
      <c r="A161" s="14" t="s">
        <v>266</v>
      </c>
    </row>
    <row r="162" spans="1:1">
      <c r="A162" s="14" t="s">
        <v>267</v>
      </c>
    </row>
    <row r="163" spans="1:1">
      <c r="A163" s="14" t="s">
        <v>268</v>
      </c>
    </row>
    <row r="164" spans="1:1">
      <c r="A164" s="14" t="s">
        <v>269</v>
      </c>
    </row>
    <row r="165" spans="1:1">
      <c r="A165" s="14" t="s">
        <v>270</v>
      </c>
    </row>
    <row r="166" spans="1:1">
      <c r="A166" s="14" t="s">
        <v>271</v>
      </c>
    </row>
    <row r="167" spans="1:1">
      <c r="A167" s="14" t="s">
        <v>272</v>
      </c>
    </row>
    <row r="168" spans="1:1">
      <c r="A168" s="14" t="s">
        <v>273</v>
      </c>
    </row>
    <row r="169" spans="1:1">
      <c r="A169" s="14" t="s">
        <v>274</v>
      </c>
    </row>
    <row r="170" spans="1:1">
      <c r="A170" s="14" t="s">
        <v>275</v>
      </c>
    </row>
    <row r="171" spans="1:1">
      <c r="A171" s="14" t="s">
        <v>276</v>
      </c>
    </row>
    <row r="172" spans="1:1">
      <c r="A172" s="14" t="s">
        <v>277</v>
      </c>
    </row>
    <row r="173" spans="1:1">
      <c r="A173" s="14" t="s">
        <v>278</v>
      </c>
    </row>
    <row r="174" spans="1:1">
      <c r="A174" s="14" t="s">
        <v>279</v>
      </c>
    </row>
    <row r="175" spans="1:1">
      <c r="A175" s="14" t="s">
        <v>280</v>
      </c>
    </row>
    <row r="176" spans="1:1">
      <c r="A176" s="14" t="s">
        <v>281</v>
      </c>
    </row>
    <row r="177" spans="1:1">
      <c r="A177" s="14" t="s">
        <v>282</v>
      </c>
    </row>
    <row r="178" spans="1:1">
      <c r="A178" s="14" t="s">
        <v>283</v>
      </c>
    </row>
    <row r="179" spans="1:1">
      <c r="A179" s="14" t="s">
        <v>284</v>
      </c>
    </row>
    <row r="180" spans="1:1">
      <c r="A180" s="14" t="s">
        <v>285</v>
      </c>
    </row>
    <row r="181" spans="1:1">
      <c r="A181" s="14" t="s">
        <v>286</v>
      </c>
    </row>
    <row r="182" spans="1:1">
      <c r="A182" s="14" t="s">
        <v>287</v>
      </c>
    </row>
    <row r="183" spans="1:1">
      <c r="A183" s="14" t="s">
        <v>288</v>
      </c>
    </row>
    <row r="184" spans="1:1">
      <c r="A184" s="14" t="s">
        <v>289</v>
      </c>
    </row>
    <row r="185" spans="1:1">
      <c r="A185" s="14" t="s">
        <v>290</v>
      </c>
    </row>
    <row r="186" spans="1:1">
      <c r="A186" s="14" t="s">
        <v>291</v>
      </c>
    </row>
    <row r="187" spans="1:1">
      <c r="A187" s="14" t="s">
        <v>292</v>
      </c>
    </row>
    <row r="188" spans="1:1">
      <c r="A188" s="14" t="s">
        <v>293</v>
      </c>
    </row>
    <row r="189" spans="1:1">
      <c r="A189" s="14" t="s">
        <v>294</v>
      </c>
    </row>
    <row r="190" spans="1:1">
      <c r="A190" s="14" t="s">
        <v>295</v>
      </c>
    </row>
    <row r="191" spans="1:1">
      <c r="A191" s="14" t="s">
        <v>296</v>
      </c>
    </row>
    <row r="192" spans="1:1">
      <c r="A192" s="14" t="s">
        <v>297</v>
      </c>
    </row>
    <row r="193" spans="1:1">
      <c r="A193" s="14" t="s">
        <v>298</v>
      </c>
    </row>
    <row r="194" spans="1:1">
      <c r="A194" s="14" t="s">
        <v>299</v>
      </c>
    </row>
    <row r="195" spans="1:1">
      <c r="A195" s="14" t="s">
        <v>300</v>
      </c>
    </row>
    <row r="196" spans="1:1">
      <c r="A196" s="14" t="s">
        <v>301</v>
      </c>
    </row>
    <row r="197" spans="1:1">
      <c r="A197" s="14" t="s">
        <v>302</v>
      </c>
    </row>
    <row r="198" spans="1:1">
      <c r="A198" s="14" t="s">
        <v>303</v>
      </c>
    </row>
    <row r="199" spans="1:1">
      <c r="A199" s="14" t="s">
        <v>304</v>
      </c>
    </row>
    <row r="200" spans="1:1">
      <c r="A200" s="14" t="s">
        <v>305</v>
      </c>
    </row>
    <row r="201" spans="1:1">
      <c r="A201" s="14" t="s">
        <v>306</v>
      </c>
    </row>
    <row r="202" spans="1:1">
      <c r="A202" s="14" t="s">
        <v>307</v>
      </c>
    </row>
    <row r="203" spans="1:1">
      <c r="A203" s="14" t="s">
        <v>308</v>
      </c>
    </row>
    <row r="204" spans="1:1">
      <c r="A204" s="14" t="s">
        <v>309</v>
      </c>
    </row>
    <row r="205" spans="1:1">
      <c r="A205" s="14" t="s">
        <v>310</v>
      </c>
    </row>
    <row r="206" spans="1:1">
      <c r="A206" s="14" t="s">
        <v>311</v>
      </c>
    </row>
    <row r="207" spans="1:1">
      <c r="A207" s="14" t="s">
        <v>312</v>
      </c>
    </row>
    <row r="208" spans="1:1">
      <c r="A208" s="14" t="s">
        <v>313</v>
      </c>
    </row>
    <row r="209" spans="1:1">
      <c r="A209" s="14" t="s">
        <v>314</v>
      </c>
    </row>
    <row r="210" spans="1:1">
      <c r="A210" s="14" t="s">
        <v>315</v>
      </c>
    </row>
    <row r="211" spans="1:1">
      <c r="A211" s="14" t="s">
        <v>316</v>
      </c>
    </row>
    <row r="212" spans="1:1">
      <c r="A212" s="14" t="s">
        <v>317</v>
      </c>
    </row>
    <row r="213" spans="1:1">
      <c r="A213" s="14" t="s">
        <v>318</v>
      </c>
    </row>
    <row r="214" spans="1:1">
      <c r="A214" s="14" t="s">
        <v>319</v>
      </c>
    </row>
    <row r="215" spans="1:1">
      <c r="A215" s="14" t="s">
        <v>320</v>
      </c>
    </row>
    <row r="216" spans="1:1">
      <c r="A216" s="14" t="s">
        <v>321</v>
      </c>
    </row>
    <row r="217" spans="1:1">
      <c r="A217" s="14" t="s">
        <v>322</v>
      </c>
    </row>
    <row r="218" spans="1:1">
      <c r="A218" s="14" t="s">
        <v>323</v>
      </c>
    </row>
    <row r="219" spans="1:1">
      <c r="A219" s="14" t="s">
        <v>324</v>
      </c>
    </row>
    <row r="220" spans="1:1">
      <c r="A220" s="14" t="s">
        <v>325</v>
      </c>
    </row>
    <row r="221" spans="1:1">
      <c r="A221" s="14" t="s">
        <v>326</v>
      </c>
    </row>
    <row r="222" spans="1:1">
      <c r="A222" s="14" t="s">
        <v>327</v>
      </c>
    </row>
    <row r="223" spans="1:1">
      <c r="A223" s="14" t="s">
        <v>328</v>
      </c>
    </row>
    <row r="224" spans="1:1">
      <c r="A224" s="14" t="s">
        <v>329</v>
      </c>
    </row>
    <row r="225" spans="1:1">
      <c r="A225" s="14" t="s">
        <v>330</v>
      </c>
    </row>
    <row r="226" spans="1:1">
      <c r="A226" s="14" t="s">
        <v>331</v>
      </c>
    </row>
    <row r="227" spans="1:1">
      <c r="A227" s="14" t="s">
        <v>332</v>
      </c>
    </row>
    <row r="228" spans="1:1">
      <c r="A228" s="14" t="s">
        <v>333</v>
      </c>
    </row>
    <row r="229" spans="1:1">
      <c r="A229" s="14" t="s">
        <v>334</v>
      </c>
    </row>
    <row r="230" spans="1:1">
      <c r="A230" s="14" t="s">
        <v>335</v>
      </c>
    </row>
    <row r="231" spans="1:1">
      <c r="A231" s="14" t="s">
        <v>336</v>
      </c>
    </row>
    <row r="232" spans="1:1">
      <c r="A232" s="14" t="s">
        <v>337</v>
      </c>
    </row>
    <row r="233" spans="1:1">
      <c r="A233" s="14" t="s">
        <v>338</v>
      </c>
    </row>
    <row r="234" spans="1:1">
      <c r="A234" s="14" t="s">
        <v>339</v>
      </c>
    </row>
    <row r="235" spans="1:1">
      <c r="A235" s="14" t="s">
        <v>340</v>
      </c>
    </row>
    <row r="236" spans="1:1">
      <c r="A236" s="14" t="s">
        <v>341</v>
      </c>
    </row>
    <row r="237" spans="1:1">
      <c r="A237" s="14" t="s">
        <v>342</v>
      </c>
    </row>
    <row r="238" spans="1:1">
      <c r="A238" s="14" t="s">
        <v>343</v>
      </c>
    </row>
    <row r="239" spans="1:1">
      <c r="A239" s="14" t="s">
        <v>344</v>
      </c>
    </row>
    <row r="240" spans="1:1">
      <c r="A240" s="14" t="s">
        <v>345</v>
      </c>
    </row>
    <row r="241" spans="1:1">
      <c r="A241" s="14" t="s">
        <v>346</v>
      </c>
    </row>
    <row r="242" spans="1:1">
      <c r="A242" s="14" t="s">
        <v>347</v>
      </c>
    </row>
    <row r="243" spans="1:1">
      <c r="A243" s="14" t="s">
        <v>348</v>
      </c>
    </row>
    <row r="244" spans="1:1">
      <c r="A244" s="14" t="s">
        <v>349</v>
      </c>
    </row>
    <row r="245" spans="1:1">
      <c r="A245" s="14" t="s">
        <v>350</v>
      </c>
    </row>
    <row r="246" spans="1:1">
      <c r="A246" s="14" t="s">
        <v>351</v>
      </c>
    </row>
    <row r="247" spans="1:1">
      <c r="A247" s="14" t="s">
        <v>352</v>
      </c>
    </row>
    <row r="248" spans="1:1">
      <c r="A248" s="14" t="s">
        <v>353</v>
      </c>
    </row>
    <row r="249" spans="1:1">
      <c r="A249" s="14" t="s">
        <v>354</v>
      </c>
    </row>
    <row r="250" spans="1:1">
      <c r="A250" s="14" t="s">
        <v>355</v>
      </c>
    </row>
    <row r="251" spans="1:1">
      <c r="A251" s="14" t="s">
        <v>356</v>
      </c>
    </row>
    <row r="252" spans="1:1">
      <c r="A252" s="14" t="s">
        <v>357</v>
      </c>
    </row>
    <row r="253" spans="1:1">
      <c r="A253" s="14" t="s">
        <v>358</v>
      </c>
    </row>
    <row r="254" spans="1:1">
      <c r="A254" s="14" t="s">
        <v>359</v>
      </c>
    </row>
    <row r="255" spans="1:1">
      <c r="A255" s="14" t="s">
        <v>360</v>
      </c>
    </row>
    <row r="256" spans="1:1">
      <c r="A256" s="14" t="s">
        <v>361</v>
      </c>
    </row>
    <row r="257" spans="1:1">
      <c r="A257" s="14" t="s">
        <v>362</v>
      </c>
    </row>
    <row r="258" spans="1:1">
      <c r="A258" s="14" t="s">
        <v>363</v>
      </c>
    </row>
    <row r="259" spans="1:1">
      <c r="A259" s="14" t="s">
        <v>364</v>
      </c>
    </row>
    <row r="260" spans="1:1">
      <c r="A260" s="14" t="s">
        <v>365</v>
      </c>
    </row>
    <row r="261" spans="1:1">
      <c r="A261" s="14" t="s">
        <v>366</v>
      </c>
    </row>
    <row r="262" spans="1:1">
      <c r="A262" s="14" t="s">
        <v>367</v>
      </c>
    </row>
    <row r="263" spans="1:1">
      <c r="A263" s="14" t="s">
        <v>368</v>
      </c>
    </row>
    <row r="264" spans="1:1">
      <c r="A264" s="14" t="s">
        <v>369</v>
      </c>
    </row>
    <row r="265" spans="1:1">
      <c r="A265" s="14" t="s">
        <v>370</v>
      </c>
    </row>
    <row r="266" spans="1:1">
      <c r="A266" s="14" t="s">
        <v>371</v>
      </c>
    </row>
    <row r="267" spans="1:1">
      <c r="A267" s="14" t="s">
        <v>372</v>
      </c>
    </row>
    <row r="268" spans="1:1">
      <c r="A268" s="14" t="s">
        <v>373</v>
      </c>
    </row>
    <row r="269" spans="1:1">
      <c r="A269" s="14" t="s">
        <v>374</v>
      </c>
    </row>
    <row r="270" spans="1:1">
      <c r="A270" s="14" t="s">
        <v>375</v>
      </c>
    </row>
    <row r="271" spans="1:1">
      <c r="A271" s="14" t="s">
        <v>376</v>
      </c>
    </row>
    <row r="272" spans="1:1">
      <c r="A272" s="14" t="s">
        <v>377</v>
      </c>
    </row>
    <row r="273" spans="1:1">
      <c r="A273" s="14" t="s">
        <v>378</v>
      </c>
    </row>
    <row r="274" spans="1:1">
      <c r="A274" s="14" t="s">
        <v>379</v>
      </c>
    </row>
    <row r="275" spans="1:1">
      <c r="A275" s="14" t="s">
        <v>380</v>
      </c>
    </row>
    <row r="276" spans="1:1">
      <c r="A276" s="14" t="s">
        <v>381</v>
      </c>
    </row>
    <row r="277" spans="1:1">
      <c r="A277" s="14" t="s">
        <v>382</v>
      </c>
    </row>
    <row r="278" spans="1:1">
      <c r="A278" s="14" t="s">
        <v>383</v>
      </c>
    </row>
    <row r="279" spans="1:1">
      <c r="A279" s="14" t="s">
        <v>384</v>
      </c>
    </row>
    <row r="280" spans="1:1">
      <c r="A280" s="14" t="s">
        <v>385</v>
      </c>
    </row>
    <row r="281" spans="1:1">
      <c r="A281" s="14" t="s">
        <v>386</v>
      </c>
    </row>
    <row r="282" spans="1:1">
      <c r="A282" s="14" t="s">
        <v>387</v>
      </c>
    </row>
    <row r="283" spans="1:1">
      <c r="A283" s="14" t="s">
        <v>388</v>
      </c>
    </row>
    <row r="284" spans="1:1">
      <c r="A284" s="14" t="s">
        <v>389</v>
      </c>
    </row>
    <row r="285" spans="1:1">
      <c r="A285" s="14" t="s">
        <v>390</v>
      </c>
    </row>
    <row r="286" spans="1:1">
      <c r="A286" s="14" t="s">
        <v>391</v>
      </c>
    </row>
    <row r="287" spans="1:1">
      <c r="A287" s="14" t="s">
        <v>392</v>
      </c>
    </row>
    <row r="288" spans="1:1">
      <c r="A288" s="14" t="s">
        <v>393</v>
      </c>
    </row>
    <row r="289" spans="1:1">
      <c r="A289" s="14" t="s">
        <v>394</v>
      </c>
    </row>
    <row r="290" spans="1:1">
      <c r="A290" s="14" t="s">
        <v>395</v>
      </c>
    </row>
    <row r="291" spans="1:1">
      <c r="A291" s="14" t="s">
        <v>396</v>
      </c>
    </row>
    <row r="292" spans="1:1">
      <c r="A292" s="14" t="s">
        <v>397</v>
      </c>
    </row>
    <row r="293" spans="1:1">
      <c r="A293" s="14" t="s">
        <v>398</v>
      </c>
    </row>
    <row r="294" spans="1:1">
      <c r="A294" s="14" t="s">
        <v>399</v>
      </c>
    </row>
    <row r="295" spans="1:1">
      <c r="A295" s="14" t="s">
        <v>400</v>
      </c>
    </row>
    <row r="296" spans="1:1">
      <c r="A296" s="14" t="s">
        <v>401</v>
      </c>
    </row>
    <row r="297" spans="1:1">
      <c r="A297" s="14" t="s">
        <v>402</v>
      </c>
    </row>
    <row r="298" spans="1:1">
      <c r="A298" s="14" t="s">
        <v>403</v>
      </c>
    </row>
    <row r="299" spans="1:1">
      <c r="A299" s="14" t="s">
        <v>404</v>
      </c>
    </row>
    <row r="300" spans="1:1">
      <c r="A300" s="14" t="s">
        <v>405</v>
      </c>
    </row>
    <row r="301" spans="1:1">
      <c r="A301" s="14" t="s">
        <v>406</v>
      </c>
    </row>
    <row r="302" spans="1:1">
      <c r="A302" s="14" t="s">
        <v>407</v>
      </c>
    </row>
    <row r="303" spans="1:1">
      <c r="A303" s="14" t="s">
        <v>408</v>
      </c>
    </row>
    <row r="304" spans="1:1">
      <c r="A304" s="14" t="s">
        <v>409</v>
      </c>
    </row>
    <row r="305" spans="1:1">
      <c r="A305" s="14" t="s">
        <v>410</v>
      </c>
    </row>
    <row r="306" spans="1:1">
      <c r="A306" s="14" t="s">
        <v>411</v>
      </c>
    </row>
    <row r="307" spans="1:1">
      <c r="A307" s="14" t="s">
        <v>412</v>
      </c>
    </row>
    <row r="308" spans="1:1">
      <c r="A308" s="14" t="s">
        <v>413</v>
      </c>
    </row>
    <row r="309" spans="1:1">
      <c r="A309" s="14" t="s">
        <v>414</v>
      </c>
    </row>
    <row r="310" spans="1:1">
      <c r="A310" s="14" t="s">
        <v>415</v>
      </c>
    </row>
    <row r="311" spans="1:1">
      <c r="A311" s="14" t="s">
        <v>416</v>
      </c>
    </row>
    <row r="312" spans="1:1">
      <c r="A312" s="14" t="s">
        <v>417</v>
      </c>
    </row>
    <row r="313" spans="1:1">
      <c r="A313" s="14" t="s">
        <v>418</v>
      </c>
    </row>
    <row r="314" spans="1:1">
      <c r="A314" s="14" t="s">
        <v>419</v>
      </c>
    </row>
    <row r="315" spans="1:1">
      <c r="A315" s="14" t="s">
        <v>420</v>
      </c>
    </row>
    <row r="316" spans="1:1">
      <c r="A316" s="14" t="s">
        <v>421</v>
      </c>
    </row>
    <row r="317" spans="1:1">
      <c r="A317" s="14" t="s">
        <v>422</v>
      </c>
    </row>
    <row r="318" spans="1:1">
      <c r="A318" s="14" t="s">
        <v>423</v>
      </c>
    </row>
    <row r="319" spans="1:1">
      <c r="A319" s="14" t="s">
        <v>424</v>
      </c>
    </row>
    <row r="320" spans="1:1">
      <c r="A320" s="14" t="s">
        <v>425</v>
      </c>
    </row>
    <row r="321" spans="1:1">
      <c r="A321" s="14" t="s">
        <v>426</v>
      </c>
    </row>
    <row r="322" spans="1:1">
      <c r="A322" s="14" t="s">
        <v>427</v>
      </c>
    </row>
    <row r="323" spans="1:1">
      <c r="A323" s="14" t="s">
        <v>428</v>
      </c>
    </row>
    <row r="324" spans="1:1">
      <c r="A324" s="14" t="s">
        <v>429</v>
      </c>
    </row>
    <row r="325" spans="1:1">
      <c r="A325" s="14" t="s">
        <v>430</v>
      </c>
    </row>
    <row r="326" spans="1:1">
      <c r="A326" s="14" t="s">
        <v>431</v>
      </c>
    </row>
    <row r="327" spans="1:1">
      <c r="A327" s="14" t="s">
        <v>432</v>
      </c>
    </row>
    <row r="328" spans="1:1">
      <c r="A328" s="14" t="s">
        <v>433</v>
      </c>
    </row>
    <row r="329" spans="1:1">
      <c r="A329" s="14" t="s">
        <v>434</v>
      </c>
    </row>
    <row r="330" spans="1:1">
      <c r="A330" s="14" t="s">
        <v>435</v>
      </c>
    </row>
    <row r="331" spans="1:1">
      <c r="A331" s="14" t="s">
        <v>436</v>
      </c>
    </row>
    <row r="332" spans="1:1">
      <c r="A332" s="14" t="s">
        <v>437</v>
      </c>
    </row>
    <row r="333" spans="1:1">
      <c r="A333" s="14" t="s">
        <v>438</v>
      </c>
    </row>
    <row r="334" spans="1:1">
      <c r="A334" s="14" t="s">
        <v>439</v>
      </c>
    </row>
    <row r="335" spans="1:1">
      <c r="A335" s="14" t="s">
        <v>440</v>
      </c>
    </row>
    <row r="336" spans="1:1">
      <c r="A336" s="14" t="s">
        <v>441</v>
      </c>
    </row>
    <row r="337" spans="1:1">
      <c r="A337" s="14" t="s">
        <v>442</v>
      </c>
    </row>
    <row r="338" spans="1:1">
      <c r="A338" s="14" t="s">
        <v>443</v>
      </c>
    </row>
    <row r="339" spans="1:1">
      <c r="A339" s="14" t="s">
        <v>444</v>
      </c>
    </row>
    <row r="340" spans="1:1">
      <c r="A340" s="14" t="s">
        <v>445</v>
      </c>
    </row>
    <row r="341" spans="1:1">
      <c r="A341" s="14" t="s">
        <v>446</v>
      </c>
    </row>
    <row r="342" spans="1:1">
      <c r="A342" s="14" t="s">
        <v>447</v>
      </c>
    </row>
    <row r="343" spans="1:1">
      <c r="A343" s="14" t="s">
        <v>448</v>
      </c>
    </row>
    <row r="344" spans="1:1">
      <c r="A344" s="14" t="s">
        <v>449</v>
      </c>
    </row>
    <row r="345" spans="1:1">
      <c r="A345" s="14" t="s">
        <v>450</v>
      </c>
    </row>
    <row r="346" spans="1:1">
      <c r="A346" s="14" t="s">
        <v>451</v>
      </c>
    </row>
    <row r="347" spans="1:1">
      <c r="A347" s="14" t="s">
        <v>452</v>
      </c>
    </row>
    <row r="348" spans="1:1">
      <c r="A348" s="14" t="s">
        <v>453</v>
      </c>
    </row>
    <row r="349" spans="1:1">
      <c r="A349" s="14" t="s">
        <v>454</v>
      </c>
    </row>
    <row r="350" spans="1:1">
      <c r="A350" s="14" t="s">
        <v>455</v>
      </c>
    </row>
    <row r="351" spans="1:1">
      <c r="A351" s="14" t="s">
        <v>456</v>
      </c>
    </row>
    <row r="352" spans="1:1">
      <c r="A352" s="14" t="s">
        <v>457</v>
      </c>
    </row>
    <row r="353" spans="1:1">
      <c r="A353" s="14" t="s">
        <v>458</v>
      </c>
    </row>
    <row r="354" spans="1:1">
      <c r="A354" s="14" t="s">
        <v>459</v>
      </c>
    </row>
    <row r="355" spans="1:1">
      <c r="A355" s="14" t="s">
        <v>460</v>
      </c>
    </row>
    <row r="356" spans="1:1">
      <c r="A356" s="14" t="s">
        <v>461</v>
      </c>
    </row>
    <row r="357" spans="1:1">
      <c r="A357" s="14" t="s">
        <v>462</v>
      </c>
    </row>
    <row r="358" spans="1:1">
      <c r="A358" s="14" t="s">
        <v>463</v>
      </c>
    </row>
    <row r="359" spans="1:1">
      <c r="A359" s="14" t="s">
        <v>464</v>
      </c>
    </row>
    <row r="360" spans="1:1">
      <c r="A360" s="14" t="s">
        <v>465</v>
      </c>
    </row>
    <row r="361" spans="1:1">
      <c r="A361" s="14" t="s">
        <v>466</v>
      </c>
    </row>
    <row r="362" spans="1:1">
      <c r="A362" s="14" t="s">
        <v>467</v>
      </c>
    </row>
    <row r="363" spans="1:1">
      <c r="A363" s="14" t="s">
        <v>468</v>
      </c>
    </row>
    <row r="364" spans="1:1">
      <c r="A364" s="14" t="s">
        <v>469</v>
      </c>
    </row>
    <row r="365" spans="1:1">
      <c r="A365" s="14" t="s">
        <v>470</v>
      </c>
    </row>
    <row r="366" spans="1:1">
      <c r="A366" s="14" t="s">
        <v>471</v>
      </c>
    </row>
    <row r="367" spans="1:1">
      <c r="A367" s="14" t="s">
        <v>472</v>
      </c>
    </row>
    <row r="368" spans="1:1">
      <c r="A368" s="14" t="s">
        <v>473</v>
      </c>
    </row>
    <row r="369" spans="1:1">
      <c r="A369" s="14" t="s">
        <v>474</v>
      </c>
    </row>
    <row r="370" spans="1:1">
      <c r="A370" s="14" t="s">
        <v>475</v>
      </c>
    </row>
    <row r="371" spans="1:1">
      <c r="A371" s="14" t="s">
        <v>476</v>
      </c>
    </row>
    <row r="372" spans="1:1">
      <c r="A372" s="14" t="s">
        <v>477</v>
      </c>
    </row>
    <row r="373" spans="1:1">
      <c r="A373" s="14" t="s">
        <v>478</v>
      </c>
    </row>
    <row r="374" spans="1:1">
      <c r="A374" s="14" t="s">
        <v>479</v>
      </c>
    </row>
    <row r="375" spans="1:1">
      <c r="A375" s="14" t="s">
        <v>480</v>
      </c>
    </row>
    <row r="376" spans="1:1">
      <c r="A376" s="14" t="s">
        <v>481</v>
      </c>
    </row>
    <row r="377" spans="1:1">
      <c r="A377" s="14" t="s">
        <v>482</v>
      </c>
    </row>
    <row r="378" spans="1:1">
      <c r="A378" s="14" t="s">
        <v>483</v>
      </c>
    </row>
    <row r="379" spans="1:1">
      <c r="A379" s="14" t="s">
        <v>484</v>
      </c>
    </row>
    <row r="380" spans="1:1">
      <c r="A380" s="14" t="s">
        <v>485</v>
      </c>
    </row>
    <row r="381" spans="1:1">
      <c r="A381" s="14" t="s">
        <v>486</v>
      </c>
    </row>
    <row r="382" spans="1:1">
      <c r="A382" s="14" t="s">
        <v>487</v>
      </c>
    </row>
    <row r="383" spans="1:1">
      <c r="A383" s="14" t="s">
        <v>488</v>
      </c>
    </row>
    <row r="384" spans="1:1">
      <c r="A384" s="14" t="s">
        <v>489</v>
      </c>
    </row>
    <row r="385" spans="1:1">
      <c r="A385" s="14" t="s">
        <v>490</v>
      </c>
    </row>
    <row r="386" spans="1:1">
      <c r="A386" s="14" t="s">
        <v>491</v>
      </c>
    </row>
    <row r="387" spans="1:1">
      <c r="A387" s="14" t="s">
        <v>492</v>
      </c>
    </row>
    <row r="388" spans="1:1">
      <c r="A388" s="14" t="s">
        <v>493</v>
      </c>
    </row>
    <row r="389" spans="1:1">
      <c r="A389" s="14" t="s">
        <v>494</v>
      </c>
    </row>
    <row r="390" spans="1:1">
      <c r="A390" s="14" t="s">
        <v>495</v>
      </c>
    </row>
    <row r="391" spans="1:1">
      <c r="A391" s="14" t="s">
        <v>496</v>
      </c>
    </row>
    <row r="392" spans="1:1">
      <c r="A392" s="14" t="s">
        <v>497</v>
      </c>
    </row>
    <row r="393" spans="1:1">
      <c r="A393" s="14" t="s">
        <v>498</v>
      </c>
    </row>
    <row r="394" spans="1:1">
      <c r="A394" s="14" t="s">
        <v>499</v>
      </c>
    </row>
    <row r="395" spans="1:1">
      <c r="A395" s="14" t="s">
        <v>500</v>
      </c>
    </row>
    <row r="396" spans="1:1">
      <c r="A396" s="14" t="s">
        <v>501</v>
      </c>
    </row>
    <row r="397" spans="1:1">
      <c r="A397" s="14" t="s">
        <v>502</v>
      </c>
    </row>
    <row r="398" spans="1:1">
      <c r="A398" s="14" t="s">
        <v>503</v>
      </c>
    </row>
    <row r="399" spans="1:1">
      <c r="A399" s="14" t="s">
        <v>504</v>
      </c>
    </row>
    <row r="400" spans="1:1">
      <c r="A400" s="14" t="s">
        <v>505</v>
      </c>
    </row>
    <row r="401" spans="1:1">
      <c r="A401" s="14" t="s">
        <v>506</v>
      </c>
    </row>
    <row r="402" spans="1:1">
      <c r="A402" s="14" t="s">
        <v>507</v>
      </c>
    </row>
    <row r="403" spans="1:1">
      <c r="A403" s="14" t="s">
        <v>508</v>
      </c>
    </row>
    <row r="404" spans="1:1">
      <c r="A404" s="14" t="s">
        <v>509</v>
      </c>
    </row>
    <row r="405" spans="1:1">
      <c r="A405" s="14" t="s">
        <v>510</v>
      </c>
    </row>
    <row r="406" spans="1:1">
      <c r="A406" s="14" t="s">
        <v>511</v>
      </c>
    </row>
    <row r="407" spans="1:1">
      <c r="A407" s="14" t="s">
        <v>512</v>
      </c>
    </row>
    <row r="408" spans="1:1">
      <c r="A408" s="14" t="s">
        <v>513</v>
      </c>
    </row>
    <row r="409" spans="1:1">
      <c r="A409" s="14" t="s">
        <v>514</v>
      </c>
    </row>
    <row r="410" spans="1:1">
      <c r="A410" s="14" t="s">
        <v>515</v>
      </c>
    </row>
    <row r="411" spans="1:1">
      <c r="A411" s="14" t="s">
        <v>516</v>
      </c>
    </row>
    <row r="412" spans="1:1">
      <c r="A412" s="14" t="s">
        <v>517</v>
      </c>
    </row>
    <row r="413" spans="1:1">
      <c r="A413" s="14" t="s">
        <v>518</v>
      </c>
    </row>
    <row r="414" spans="1:1">
      <c r="A414" s="14" t="s">
        <v>519</v>
      </c>
    </row>
    <row r="415" spans="1:1">
      <c r="A415" s="14" t="s">
        <v>520</v>
      </c>
    </row>
    <row r="416" spans="1:1">
      <c r="A416" s="14" t="s">
        <v>521</v>
      </c>
    </row>
    <row r="417" spans="1:1">
      <c r="A417" s="14" t="s">
        <v>522</v>
      </c>
    </row>
    <row r="418" spans="1:1">
      <c r="A418" s="14" t="s">
        <v>523</v>
      </c>
    </row>
    <row r="419" spans="1:1">
      <c r="A419" s="14" t="s">
        <v>524</v>
      </c>
    </row>
    <row r="420" spans="1:1">
      <c r="A420" s="14" t="s">
        <v>525</v>
      </c>
    </row>
    <row r="421" spans="1:1">
      <c r="A421" s="14" t="s">
        <v>526</v>
      </c>
    </row>
    <row r="422" spans="1:1">
      <c r="A422" s="14" t="s">
        <v>527</v>
      </c>
    </row>
    <row r="423" spans="1:1">
      <c r="A423" s="14" t="s">
        <v>528</v>
      </c>
    </row>
    <row r="424" spans="1:1">
      <c r="A424" s="14" t="s">
        <v>529</v>
      </c>
    </row>
    <row r="425" spans="1:1">
      <c r="A425" s="14" t="s">
        <v>530</v>
      </c>
    </row>
    <row r="426" spans="1:1">
      <c r="A426" s="14" t="s">
        <v>531</v>
      </c>
    </row>
    <row r="427" spans="1:1">
      <c r="A427" s="14" t="s">
        <v>532</v>
      </c>
    </row>
    <row r="428" spans="1:1">
      <c r="A428" s="14" t="s">
        <v>533</v>
      </c>
    </row>
    <row r="429" spans="1:1">
      <c r="A429" s="14" t="s">
        <v>534</v>
      </c>
    </row>
    <row r="430" spans="1:1">
      <c r="A430" s="14" t="s">
        <v>535</v>
      </c>
    </row>
    <row r="431" spans="1:1">
      <c r="A431" s="14" t="s">
        <v>536</v>
      </c>
    </row>
    <row r="432" spans="1:1">
      <c r="A432" s="14" t="s">
        <v>537</v>
      </c>
    </row>
    <row r="433" spans="1:1">
      <c r="A433" s="14" t="s">
        <v>538</v>
      </c>
    </row>
    <row r="434" spans="1:1">
      <c r="A434" s="14" t="s">
        <v>539</v>
      </c>
    </row>
    <row r="435" spans="1:1">
      <c r="A435" s="14" t="s">
        <v>540</v>
      </c>
    </row>
    <row r="436" spans="1:1">
      <c r="A436" s="14" t="s">
        <v>541</v>
      </c>
    </row>
    <row r="437" spans="1:1">
      <c r="A437" s="14" t="s">
        <v>542</v>
      </c>
    </row>
    <row r="438" spans="1:1">
      <c r="A438" s="14" t="s">
        <v>543</v>
      </c>
    </row>
    <row r="439" spans="1:1">
      <c r="A439" s="14" t="s">
        <v>544</v>
      </c>
    </row>
    <row r="440" spans="1:1">
      <c r="A440" s="14" t="s">
        <v>545</v>
      </c>
    </row>
    <row r="441" spans="1:1">
      <c r="A441" s="14" t="s">
        <v>546</v>
      </c>
    </row>
    <row r="442" spans="1:1">
      <c r="A442" s="14" t="s">
        <v>547</v>
      </c>
    </row>
    <row r="443" spans="1:1">
      <c r="A443" s="14" t="s">
        <v>548</v>
      </c>
    </row>
    <row r="444" spans="1:1">
      <c r="A444" s="14" t="s">
        <v>549</v>
      </c>
    </row>
    <row r="445" spans="1:1">
      <c r="A445" s="14" t="s">
        <v>550</v>
      </c>
    </row>
    <row r="446" spans="1:1">
      <c r="A446" s="14" t="s">
        <v>551</v>
      </c>
    </row>
    <row r="447" spans="1:1">
      <c r="A447" s="14" t="s">
        <v>552</v>
      </c>
    </row>
    <row r="448" spans="1:1">
      <c r="A448" s="14" t="s">
        <v>553</v>
      </c>
    </row>
    <row r="449" spans="1:1">
      <c r="A449" s="14" t="s">
        <v>554</v>
      </c>
    </row>
    <row r="450" spans="1:1">
      <c r="A450" s="14" t="s">
        <v>555</v>
      </c>
    </row>
    <row r="451" spans="1:1">
      <c r="A451" s="14" t="s">
        <v>556</v>
      </c>
    </row>
    <row r="452" spans="1:1">
      <c r="A452" s="14" t="s">
        <v>557</v>
      </c>
    </row>
    <row r="453" spans="1:1">
      <c r="A453" s="14" t="s">
        <v>558</v>
      </c>
    </row>
    <row r="454" spans="1:1">
      <c r="A454" s="14" t="s">
        <v>559</v>
      </c>
    </row>
    <row r="455" spans="1:1">
      <c r="A455" s="14" t="s">
        <v>560</v>
      </c>
    </row>
    <row r="456" spans="1:1">
      <c r="A456" s="14" t="s">
        <v>561</v>
      </c>
    </row>
    <row r="457" spans="1:1">
      <c r="A457" s="14" t="s">
        <v>562</v>
      </c>
    </row>
    <row r="458" spans="1:1">
      <c r="A458" s="14" t="s">
        <v>563</v>
      </c>
    </row>
    <row r="459" spans="1:1">
      <c r="A459" s="14" t="s">
        <v>564</v>
      </c>
    </row>
    <row r="460" spans="1:1">
      <c r="A460" s="14" t="s">
        <v>565</v>
      </c>
    </row>
    <row r="461" spans="1:1">
      <c r="A461" s="14" t="s">
        <v>566</v>
      </c>
    </row>
    <row r="462" spans="1:1">
      <c r="A462" s="14" t="s">
        <v>567</v>
      </c>
    </row>
    <row r="463" spans="1:1">
      <c r="A463" s="14" t="s">
        <v>568</v>
      </c>
    </row>
    <row r="464" spans="1:1">
      <c r="A464" s="14" t="s">
        <v>569</v>
      </c>
    </row>
    <row r="465" spans="1:1">
      <c r="A465" s="14" t="s">
        <v>570</v>
      </c>
    </row>
    <row r="466" spans="1:1">
      <c r="A466" s="14" t="s">
        <v>571</v>
      </c>
    </row>
    <row r="467" spans="1:1">
      <c r="A467" s="14" t="s">
        <v>572</v>
      </c>
    </row>
    <row r="468" spans="1:1">
      <c r="A468" s="14" t="s">
        <v>573</v>
      </c>
    </row>
    <row r="469" spans="1:1">
      <c r="A469" s="14" t="s">
        <v>574</v>
      </c>
    </row>
    <row r="470" spans="1:1">
      <c r="A470" s="14" t="s">
        <v>575</v>
      </c>
    </row>
    <row r="471" spans="1:1">
      <c r="A471" s="14" t="s">
        <v>576</v>
      </c>
    </row>
    <row r="472" spans="1:1">
      <c r="A472" s="14" t="s">
        <v>577</v>
      </c>
    </row>
    <row r="473" spans="1:1">
      <c r="A473" s="14" t="s">
        <v>578</v>
      </c>
    </row>
    <row r="474" spans="1:1">
      <c r="A474" s="14" t="s">
        <v>579</v>
      </c>
    </row>
    <row r="475" spans="1:1">
      <c r="A475" s="14" t="s">
        <v>580</v>
      </c>
    </row>
    <row r="476" spans="1:1">
      <c r="A476" s="14" t="s">
        <v>581</v>
      </c>
    </row>
    <row r="477" spans="1:1">
      <c r="A477" s="14" t="s">
        <v>582</v>
      </c>
    </row>
    <row r="478" spans="1:1">
      <c r="A478" s="14" t="s">
        <v>583</v>
      </c>
    </row>
    <row r="479" spans="1:1">
      <c r="A479" s="14" t="s">
        <v>584</v>
      </c>
    </row>
    <row r="480" spans="1:1">
      <c r="A480" s="14" t="s">
        <v>585</v>
      </c>
    </row>
    <row r="481" spans="1:1">
      <c r="A481" s="14" t="s">
        <v>586</v>
      </c>
    </row>
    <row r="482" spans="1:1">
      <c r="A482" s="14" t="s">
        <v>587</v>
      </c>
    </row>
    <row r="483" spans="1:1">
      <c r="A483" s="14" t="s">
        <v>588</v>
      </c>
    </row>
    <row r="484" spans="1:1">
      <c r="A484" s="14" t="s">
        <v>589</v>
      </c>
    </row>
    <row r="485" spans="1:1">
      <c r="A485" s="14" t="s">
        <v>590</v>
      </c>
    </row>
    <row r="486" spans="1:1">
      <c r="A486" s="14" t="s">
        <v>591</v>
      </c>
    </row>
    <row r="487" spans="1:1">
      <c r="A487" s="14" t="s">
        <v>592</v>
      </c>
    </row>
    <row r="488" spans="1:1">
      <c r="A488" s="14" t="s">
        <v>593</v>
      </c>
    </row>
    <row r="489" spans="1:1">
      <c r="A489" s="14" t="s">
        <v>594</v>
      </c>
    </row>
    <row r="490" spans="1:1">
      <c r="A490" s="14" t="s">
        <v>595</v>
      </c>
    </row>
    <row r="491" spans="1:1">
      <c r="A491" s="14" t="s">
        <v>596</v>
      </c>
    </row>
    <row r="492" spans="1:1">
      <c r="A492" s="14" t="s">
        <v>597</v>
      </c>
    </row>
    <row r="493" spans="1:1">
      <c r="A493" s="14" t="s">
        <v>598</v>
      </c>
    </row>
    <row r="494" spans="1:1">
      <c r="A494" s="14" t="s">
        <v>599</v>
      </c>
    </row>
    <row r="495" spans="1:1">
      <c r="A495" s="14" t="s">
        <v>600</v>
      </c>
    </row>
    <row r="496" spans="1:1">
      <c r="A496" s="14" t="s">
        <v>601</v>
      </c>
    </row>
    <row r="497" spans="1:1">
      <c r="A497" s="14" t="s">
        <v>602</v>
      </c>
    </row>
    <row r="498" spans="1:1">
      <c r="A498" s="14" t="s">
        <v>603</v>
      </c>
    </row>
    <row r="499" spans="1:1">
      <c r="A499" s="14" t="s">
        <v>604</v>
      </c>
    </row>
    <row r="500" spans="1:1">
      <c r="A500" s="14" t="s">
        <v>605</v>
      </c>
    </row>
    <row r="501" spans="1:1">
      <c r="A501" s="14" t="s">
        <v>606</v>
      </c>
    </row>
    <row r="502" spans="1:1">
      <c r="A502" s="14" t="s">
        <v>607</v>
      </c>
    </row>
    <row r="503" spans="1:1">
      <c r="A503" s="14" t="s">
        <v>608</v>
      </c>
    </row>
    <row r="504" spans="1:1">
      <c r="A504" s="14" t="s">
        <v>609</v>
      </c>
    </row>
    <row r="505" spans="1:1">
      <c r="A505" s="14" t="s">
        <v>610</v>
      </c>
    </row>
    <row r="506" spans="1:1">
      <c r="A506" s="14" t="s">
        <v>611</v>
      </c>
    </row>
    <row r="507" spans="1:1">
      <c r="A507" s="14" t="s">
        <v>612</v>
      </c>
    </row>
    <row r="508" spans="1:1">
      <c r="A508" s="14" t="s">
        <v>613</v>
      </c>
    </row>
    <row r="509" spans="1:1">
      <c r="A509" s="14" t="s">
        <v>614</v>
      </c>
    </row>
    <row r="510" spans="1:1">
      <c r="A510" s="14" t="s">
        <v>615</v>
      </c>
    </row>
    <row r="511" spans="1:1">
      <c r="A511" s="14" t="s">
        <v>616</v>
      </c>
    </row>
    <row r="512" spans="1:1">
      <c r="A512" s="14" t="s">
        <v>617</v>
      </c>
    </row>
    <row r="513" spans="1:1">
      <c r="A513" s="14" t="s">
        <v>618</v>
      </c>
    </row>
    <row r="514" spans="1:1">
      <c r="A514" s="14" t="s">
        <v>619</v>
      </c>
    </row>
    <row r="515" spans="1:1">
      <c r="A515" s="14" t="s">
        <v>620</v>
      </c>
    </row>
    <row r="516" spans="1:1">
      <c r="A516" s="14" t="s">
        <v>621</v>
      </c>
    </row>
    <row r="517" spans="1:1">
      <c r="A517" s="14" t="s">
        <v>622</v>
      </c>
    </row>
    <row r="518" spans="1:1">
      <c r="A518" s="14" t="s">
        <v>623</v>
      </c>
    </row>
    <row r="519" spans="1:1">
      <c r="A519" s="14" t="s">
        <v>624</v>
      </c>
    </row>
    <row r="520" spans="1:1">
      <c r="A520" s="14" t="s">
        <v>625</v>
      </c>
    </row>
    <row r="521" spans="1:1">
      <c r="A521" s="14" t="s">
        <v>626</v>
      </c>
    </row>
    <row r="522" spans="1:1">
      <c r="A522" s="14" t="s">
        <v>627</v>
      </c>
    </row>
    <row r="523" spans="1:1">
      <c r="A523" s="14" t="s">
        <v>628</v>
      </c>
    </row>
    <row r="524" spans="1:1">
      <c r="A524" s="14" t="s">
        <v>629</v>
      </c>
    </row>
    <row r="525" spans="1:1">
      <c r="A525" s="14" t="s">
        <v>630</v>
      </c>
    </row>
    <row r="526" spans="1:1">
      <c r="A526" s="14" t="s">
        <v>631</v>
      </c>
    </row>
    <row r="527" spans="1:1">
      <c r="A527" s="14" t="s">
        <v>632</v>
      </c>
    </row>
    <row r="528" spans="1:1">
      <c r="A528" s="14" t="s">
        <v>633</v>
      </c>
    </row>
    <row r="529" spans="1:1">
      <c r="A529" s="14" t="s">
        <v>634</v>
      </c>
    </row>
    <row r="530" spans="1:1">
      <c r="A530" s="14" t="s">
        <v>635</v>
      </c>
    </row>
    <row r="531" spans="1:1">
      <c r="A531" s="14" t="s">
        <v>636</v>
      </c>
    </row>
    <row r="532" spans="1:1">
      <c r="A532" s="14" t="s">
        <v>637</v>
      </c>
    </row>
    <row r="533" spans="1:1">
      <c r="A533" s="14" t="s">
        <v>638</v>
      </c>
    </row>
    <row r="534" spans="1:1">
      <c r="A534" s="14" t="s">
        <v>639</v>
      </c>
    </row>
    <row r="535" spans="1:1">
      <c r="A535" s="14" t="s">
        <v>640</v>
      </c>
    </row>
    <row r="536" spans="1:1">
      <c r="A536" s="14" t="s">
        <v>641</v>
      </c>
    </row>
    <row r="537" spans="1:1">
      <c r="A537" s="14" t="s">
        <v>642</v>
      </c>
    </row>
    <row r="538" spans="1:1">
      <c r="A538" s="14" t="s">
        <v>643</v>
      </c>
    </row>
    <row r="539" spans="1:1">
      <c r="A539" s="14" t="s">
        <v>644</v>
      </c>
    </row>
    <row r="540" spans="1:1">
      <c r="A540" s="14" t="s">
        <v>645</v>
      </c>
    </row>
    <row r="541" spans="1:1">
      <c r="A541" s="14" t="s">
        <v>646</v>
      </c>
    </row>
    <row r="542" spans="1:1">
      <c r="A542" s="14" t="s">
        <v>647</v>
      </c>
    </row>
    <row r="543" spans="1:1">
      <c r="A543" s="14" t="s">
        <v>648</v>
      </c>
    </row>
    <row r="544" spans="1:1">
      <c r="A544" s="14" t="s">
        <v>649</v>
      </c>
    </row>
    <row r="545" spans="1:1">
      <c r="A545" s="14" t="s">
        <v>650</v>
      </c>
    </row>
    <row r="546" spans="1:1">
      <c r="A546" s="14" t="s">
        <v>651</v>
      </c>
    </row>
    <row r="547" spans="1:1">
      <c r="A547" s="14" t="s">
        <v>652</v>
      </c>
    </row>
    <row r="548" spans="1:1">
      <c r="A548" s="14" t="s">
        <v>653</v>
      </c>
    </row>
    <row r="549" spans="1:1">
      <c r="A549" s="14" t="s">
        <v>654</v>
      </c>
    </row>
    <row r="550" spans="1:1">
      <c r="A550" s="14" t="s">
        <v>655</v>
      </c>
    </row>
    <row r="551" spans="1:1">
      <c r="A551" s="14" t="s">
        <v>656</v>
      </c>
    </row>
    <row r="552" spans="1:1">
      <c r="A552" s="14" t="s">
        <v>657</v>
      </c>
    </row>
    <row r="553" spans="1:1">
      <c r="A553" s="14" t="s">
        <v>658</v>
      </c>
    </row>
    <row r="554" spans="1:1">
      <c r="A554" s="14" t="s">
        <v>659</v>
      </c>
    </row>
    <row r="555" spans="1:1">
      <c r="A555" s="14" t="s">
        <v>660</v>
      </c>
    </row>
    <row r="556" spans="1:1">
      <c r="A556" s="14" t="s">
        <v>661</v>
      </c>
    </row>
    <row r="557" spans="1:1">
      <c r="A557" s="14" t="s">
        <v>662</v>
      </c>
    </row>
    <row r="558" spans="1:1">
      <c r="A558" s="14" t="s">
        <v>663</v>
      </c>
    </row>
    <row r="559" spans="1:1">
      <c r="A559" s="14" t="s">
        <v>664</v>
      </c>
    </row>
    <row r="560" spans="1:1">
      <c r="A560" s="14" t="s">
        <v>665</v>
      </c>
    </row>
    <row r="561" spans="1:1">
      <c r="A561" s="14" t="s">
        <v>666</v>
      </c>
    </row>
    <row r="562" spans="1:1">
      <c r="A562" s="14" t="s">
        <v>667</v>
      </c>
    </row>
    <row r="563" spans="1:1">
      <c r="A563" s="14" t="s">
        <v>668</v>
      </c>
    </row>
    <row r="564" spans="1:1">
      <c r="A564" s="14" t="s">
        <v>669</v>
      </c>
    </row>
    <row r="565" spans="1:1">
      <c r="A565" s="14" t="s">
        <v>670</v>
      </c>
    </row>
    <row r="566" spans="1:1">
      <c r="A566" s="14" t="s">
        <v>671</v>
      </c>
    </row>
    <row r="567" spans="1:1">
      <c r="A567" s="14" t="s">
        <v>672</v>
      </c>
    </row>
    <row r="568" spans="1:1">
      <c r="A568" s="14" t="s">
        <v>673</v>
      </c>
    </row>
    <row r="569" spans="1:1">
      <c r="A569" s="14" t="s">
        <v>674</v>
      </c>
    </row>
    <row r="570" spans="1:1">
      <c r="A570" s="14" t="s">
        <v>675</v>
      </c>
    </row>
    <row r="571" spans="1:1">
      <c r="A571" s="14" t="s">
        <v>676</v>
      </c>
    </row>
    <row r="572" spans="1:1">
      <c r="A572" s="14" t="s">
        <v>677</v>
      </c>
    </row>
    <row r="573" spans="1:1">
      <c r="A573" s="14" t="s">
        <v>678</v>
      </c>
    </row>
    <row r="574" spans="1:1">
      <c r="A574" s="14" t="s">
        <v>679</v>
      </c>
    </row>
    <row r="575" spans="1:1">
      <c r="A575" s="14" t="s">
        <v>680</v>
      </c>
    </row>
    <row r="576" spans="1:1">
      <c r="A576" s="14" t="s">
        <v>681</v>
      </c>
    </row>
    <row r="577" spans="1:1">
      <c r="A577" s="14" t="s">
        <v>682</v>
      </c>
    </row>
    <row r="578" spans="1:1">
      <c r="A578" s="14" t="s">
        <v>683</v>
      </c>
    </row>
    <row r="579" spans="1:1">
      <c r="A579" s="14" t="s">
        <v>684</v>
      </c>
    </row>
    <row r="580" spans="1:1">
      <c r="A580" s="14" t="s">
        <v>685</v>
      </c>
    </row>
    <row r="581" spans="1:1">
      <c r="A581" s="14" t="s">
        <v>686</v>
      </c>
    </row>
    <row r="582" spans="1:1">
      <c r="A582" s="14" t="s">
        <v>687</v>
      </c>
    </row>
    <row r="583" spans="1:1">
      <c r="A583" s="14" t="s">
        <v>688</v>
      </c>
    </row>
    <row r="584" spans="1:1">
      <c r="A584" s="14" t="s">
        <v>689</v>
      </c>
    </row>
    <row r="585" spans="1:1">
      <c r="A585" s="14" t="s">
        <v>690</v>
      </c>
    </row>
    <row r="586" spans="1:1">
      <c r="A586" s="14" t="s">
        <v>691</v>
      </c>
    </row>
    <row r="587" spans="1:1">
      <c r="A587" s="14" t="s">
        <v>692</v>
      </c>
    </row>
    <row r="588" spans="1:1">
      <c r="A588" s="14" t="s">
        <v>693</v>
      </c>
    </row>
    <row r="589" spans="1:1">
      <c r="A589" s="14" t="s">
        <v>694</v>
      </c>
    </row>
    <row r="590" spans="1:1">
      <c r="A590" s="14" t="s">
        <v>695</v>
      </c>
    </row>
    <row r="591" spans="1:1">
      <c r="A591" s="14" t="s">
        <v>696</v>
      </c>
    </row>
    <row r="592" spans="1:1">
      <c r="A592" s="14" t="s">
        <v>697</v>
      </c>
    </row>
    <row r="593" spans="1:1">
      <c r="A593" s="14" t="s">
        <v>698</v>
      </c>
    </row>
    <row r="594" spans="1:1">
      <c r="A594" s="14" t="s">
        <v>699</v>
      </c>
    </row>
    <row r="595" spans="1:1">
      <c r="A595" s="14" t="s">
        <v>700</v>
      </c>
    </row>
    <row r="596" spans="1:1">
      <c r="A596" s="14" t="s">
        <v>701</v>
      </c>
    </row>
    <row r="597" spans="1:1">
      <c r="A597" s="14" t="s">
        <v>702</v>
      </c>
    </row>
    <row r="598" spans="1:1">
      <c r="A598" s="14" t="s">
        <v>703</v>
      </c>
    </row>
    <row r="599" spans="1:1">
      <c r="A599" s="14" t="s">
        <v>704</v>
      </c>
    </row>
    <row r="600" spans="1:1">
      <c r="A600" s="14" t="s">
        <v>705</v>
      </c>
    </row>
    <row r="601" spans="1:1">
      <c r="A601" s="14" t="s">
        <v>706</v>
      </c>
    </row>
    <row r="602" spans="1:1">
      <c r="A602" s="14" t="s">
        <v>707</v>
      </c>
    </row>
    <row r="603" spans="1:1">
      <c r="A603" s="14" t="s">
        <v>708</v>
      </c>
    </row>
    <row r="604" spans="1:1">
      <c r="A604" s="14" t="s">
        <v>709</v>
      </c>
    </row>
    <row r="605" spans="1:1">
      <c r="A605" s="14" t="s">
        <v>710</v>
      </c>
    </row>
    <row r="606" spans="1:1">
      <c r="A606" s="14" t="s">
        <v>711</v>
      </c>
    </row>
    <row r="607" spans="1:1">
      <c r="A607" s="14" t="s">
        <v>712</v>
      </c>
    </row>
    <row r="608" spans="1:1">
      <c r="A608" s="14" t="s">
        <v>713</v>
      </c>
    </row>
    <row r="609" spans="1:1">
      <c r="A609" s="14" t="s">
        <v>714</v>
      </c>
    </row>
    <row r="610" spans="1:1">
      <c r="A610" s="14" t="s">
        <v>715</v>
      </c>
    </row>
    <row r="611" spans="1:1">
      <c r="A611" s="14" t="s">
        <v>716</v>
      </c>
    </row>
    <row r="612" spans="1:1">
      <c r="A612" s="14" t="s">
        <v>717</v>
      </c>
    </row>
    <row r="613" spans="1:1">
      <c r="A613" s="14" t="s">
        <v>718</v>
      </c>
    </row>
    <row r="614" spans="1:1">
      <c r="A614" s="14" t="s">
        <v>719</v>
      </c>
    </row>
    <row r="615" spans="1:1">
      <c r="A615" s="14" t="s">
        <v>720</v>
      </c>
    </row>
    <row r="616" spans="1:1">
      <c r="A616" s="14" t="s">
        <v>721</v>
      </c>
    </row>
    <row r="617" spans="1:1">
      <c r="A617" s="14" t="s">
        <v>722</v>
      </c>
    </row>
    <row r="618" spans="1:1">
      <c r="A618" s="14" t="s">
        <v>723</v>
      </c>
    </row>
    <row r="619" spans="1:1">
      <c r="A619" s="14" t="s">
        <v>724</v>
      </c>
    </row>
    <row r="620" spans="1:1">
      <c r="A620" s="14" t="s">
        <v>725</v>
      </c>
    </row>
    <row r="621" spans="1:1">
      <c r="A621" s="14" t="s">
        <v>726</v>
      </c>
    </row>
    <row r="622" spans="1:1">
      <c r="A622" s="14" t="s">
        <v>727</v>
      </c>
    </row>
    <row r="623" spans="1:1">
      <c r="A623" s="14" t="s">
        <v>728</v>
      </c>
    </row>
    <row r="624" spans="1:1">
      <c r="A624" s="14" t="s">
        <v>729</v>
      </c>
    </row>
    <row r="625" spans="1:1">
      <c r="A625" s="14" t="s">
        <v>730</v>
      </c>
    </row>
    <row r="626" spans="1:1">
      <c r="A626" s="14" t="s">
        <v>731</v>
      </c>
    </row>
    <row r="627" spans="1:1">
      <c r="A627" s="14" t="s">
        <v>732</v>
      </c>
    </row>
    <row r="628" spans="1:1">
      <c r="A628" s="14" t="s">
        <v>733</v>
      </c>
    </row>
    <row r="629" spans="1:1">
      <c r="A629" s="14" t="s">
        <v>734</v>
      </c>
    </row>
    <row r="630" spans="1:1">
      <c r="A630" s="14" t="s">
        <v>735</v>
      </c>
    </row>
    <row r="631" spans="1:1">
      <c r="A631" s="14" t="s">
        <v>736</v>
      </c>
    </row>
    <row r="632" spans="1:1">
      <c r="A632" s="14" t="s">
        <v>737</v>
      </c>
    </row>
    <row r="633" spans="1:1">
      <c r="A633" s="14" t="s">
        <v>738</v>
      </c>
    </row>
    <row r="634" spans="1:1">
      <c r="A634" s="14" t="s">
        <v>739</v>
      </c>
    </row>
    <row r="635" spans="1:1">
      <c r="A635" s="14" t="s">
        <v>740</v>
      </c>
    </row>
    <row r="636" spans="1:1">
      <c r="A636" s="14" t="s">
        <v>741</v>
      </c>
    </row>
    <row r="637" spans="1:1">
      <c r="A637" s="14" t="s">
        <v>742</v>
      </c>
    </row>
    <row r="638" spans="1:1">
      <c r="A638" s="14" t="s">
        <v>743</v>
      </c>
    </row>
    <row r="639" spans="1:1">
      <c r="A639" s="14" t="s">
        <v>744</v>
      </c>
    </row>
    <row r="640" spans="1:1">
      <c r="A640" s="14" t="s">
        <v>745</v>
      </c>
    </row>
    <row r="641" spans="1:1">
      <c r="A641" s="14" t="s">
        <v>746</v>
      </c>
    </row>
    <row r="642" spans="1:1">
      <c r="A642" s="14" t="s">
        <v>747</v>
      </c>
    </row>
    <row r="643" spans="1:1">
      <c r="A643" s="14" t="s">
        <v>748</v>
      </c>
    </row>
    <row r="644" spans="1:1">
      <c r="A644" s="14" t="s">
        <v>749</v>
      </c>
    </row>
    <row r="645" spans="1:1">
      <c r="A645" s="14" t="s">
        <v>750</v>
      </c>
    </row>
    <row r="646" spans="1:1">
      <c r="A646" s="14" t="s">
        <v>751</v>
      </c>
    </row>
    <row r="647" spans="1:1">
      <c r="A647" s="14" t="s">
        <v>752</v>
      </c>
    </row>
    <row r="648" spans="1:1">
      <c r="A648" s="14" t="s">
        <v>753</v>
      </c>
    </row>
    <row r="649" spans="1:1">
      <c r="A649" s="14" t="s">
        <v>754</v>
      </c>
    </row>
    <row r="650" spans="1:1">
      <c r="A650" s="14" t="s">
        <v>755</v>
      </c>
    </row>
    <row r="651" spans="1:1">
      <c r="A651" s="14" t="s">
        <v>756</v>
      </c>
    </row>
    <row r="652" spans="1:1">
      <c r="A652" s="14" t="s">
        <v>757</v>
      </c>
    </row>
    <row r="653" spans="1:1">
      <c r="A653" s="14" t="s">
        <v>758</v>
      </c>
    </row>
    <row r="654" spans="1:1">
      <c r="A654" s="14" t="s">
        <v>759</v>
      </c>
    </row>
    <row r="655" spans="1:1">
      <c r="A655" s="14" t="s">
        <v>760</v>
      </c>
    </row>
    <row r="656" spans="1:1">
      <c r="A656" s="14" t="s">
        <v>761</v>
      </c>
    </row>
    <row r="657" spans="1:1">
      <c r="A657" s="14" t="s">
        <v>762</v>
      </c>
    </row>
    <row r="658" spans="1:1">
      <c r="A658" s="14" t="s">
        <v>763</v>
      </c>
    </row>
    <row r="659" spans="1:1">
      <c r="A659" s="14" t="s">
        <v>764</v>
      </c>
    </row>
    <row r="660" spans="1:1">
      <c r="A660" s="14" t="s">
        <v>765</v>
      </c>
    </row>
    <row r="661" spans="1:1">
      <c r="A661" s="14" t="s">
        <v>766</v>
      </c>
    </row>
    <row r="662" spans="1:1">
      <c r="A662" s="14" t="s">
        <v>767</v>
      </c>
    </row>
    <row r="663" spans="1:1">
      <c r="A663" s="14" t="s">
        <v>768</v>
      </c>
    </row>
    <row r="664" spans="1:1">
      <c r="A664" s="14" t="s">
        <v>769</v>
      </c>
    </row>
    <row r="665" spans="1:1">
      <c r="A665" s="14" t="s">
        <v>770</v>
      </c>
    </row>
    <row r="666" spans="1:1">
      <c r="A666" s="14" t="s">
        <v>771</v>
      </c>
    </row>
    <row r="667" spans="1:1">
      <c r="A667" s="14" t="s">
        <v>772</v>
      </c>
    </row>
    <row r="668" spans="1:1">
      <c r="A668" s="14" t="s">
        <v>773</v>
      </c>
    </row>
    <row r="669" spans="1:1">
      <c r="A669" s="14" t="s">
        <v>774</v>
      </c>
    </row>
    <row r="670" spans="1:1">
      <c r="A670" s="14" t="s">
        <v>775</v>
      </c>
    </row>
    <row r="671" spans="1:1">
      <c r="A671" s="14" t="s">
        <v>776</v>
      </c>
    </row>
    <row r="672" spans="1:1">
      <c r="A672" s="14" t="s">
        <v>777</v>
      </c>
    </row>
    <row r="673" spans="1:1">
      <c r="A673" s="14" t="s">
        <v>778</v>
      </c>
    </row>
    <row r="674" spans="1:1">
      <c r="A674" s="14" t="s">
        <v>779</v>
      </c>
    </row>
    <row r="675" spans="1:1">
      <c r="A675" s="14" t="s">
        <v>780</v>
      </c>
    </row>
    <row r="676" spans="1:1">
      <c r="A676" s="14" t="s">
        <v>781</v>
      </c>
    </row>
    <row r="677" spans="1:1">
      <c r="A677" s="14" t="s">
        <v>782</v>
      </c>
    </row>
    <row r="678" spans="1:1">
      <c r="A678" s="14" t="s">
        <v>783</v>
      </c>
    </row>
    <row r="679" spans="1:1">
      <c r="A679" s="14" t="s">
        <v>784</v>
      </c>
    </row>
    <row r="680" spans="1:1">
      <c r="A680" s="14" t="s">
        <v>785</v>
      </c>
    </row>
    <row r="681" spans="1:1">
      <c r="A681" s="14" t="s">
        <v>786</v>
      </c>
    </row>
    <row r="682" spans="1:1">
      <c r="A682" s="14" t="s">
        <v>787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672"/>
  <sheetViews>
    <sheetView workbookViewId="0">
      <selection activeCell="F679" sqref="F679"/>
    </sheetView>
  </sheetViews>
  <sheetFormatPr defaultRowHeight="15"/>
  <cols>
    <col min="1" max="1" width="22.28515625" bestFit="1" customWidth="1"/>
    <col min="2" max="2" width="6.140625" bestFit="1" customWidth="1"/>
  </cols>
  <sheetData>
    <row r="1" spans="1:2">
      <c r="A1" s="23" t="s">
        <v>48</v>
      </c>
      <c r="B1" s="23" t="s">
        <v>788</v>
      </c>
    </row>
    <row r="2" spans="1:2">
      <c r="A2" s="23" t="s">
        <v>107</v>
      </c>
      <c r="B2" s="23">
        <v>0.2646</v>
      </c>
    </row>
    <row r="3" spans="1:2">
      <c r="A3" s="23" t="s">
        <v>108</v>
      </c>
      <c r="B3" s="23">
        <v>0.24879999999999999</v>
      </c>
    </row>
    <row r="4" spans="1:2">
      <c r="A4" s="23" t="s">
        <v>109</v>
      </c>
      <c r="B4" s="23">
        <v>0.1905</v>
      </c>
    </row>
    <row r="5" spans="1:2">
      <c r="A5" s="23" t="s">
        <v>110</v>
      </c>
      <c r="B5" s="23">
        <v>6.2899999999999998E-2</v>
      </c>
    </row>
    <row r="6" spans="1:2">
      <c r="A6" s="23" t="s">
        <v>111</v>
      </c>
      <c r="B6" s="23">
        <v>0.13389999999999999</v>
      </c>
    </row>
    <row r="7" spans="1:2">
      <c r="A7" s="23" t="s">
        <v>112</v>
      </c>
      <c r="B7" s="23">
        <v>0.29389999999999999</v>
      </c>
    </row>
    <row r="8" spans="1:2">
      <c r="A8" s="23" t="s">
        <v>113</v>
      </c>
      <c r="B8" s="23">
        <v>0.2767</v>
      </c>
    </row>
    <row r="9" spans="1:2">
      <c r="A9" s="23" t="s">
        <v>114</v>
      </c>
      <c r="B9" s="23">
        <v>0.28070000000000001</v>
      </c>
    </row>
    <row r="10" spans="1:2">
      <c r="A10" s="23" t="s">
        <v>115</v>
      </c>
      <c r="B10" s="23">
        <v>0.3357</v>
      </c>
    </row>
    <row r="11" spans="1:2">
      <c r="A11" s="23" t="s">
        <v>116</v>
      </c>
      <c r="B11" s="23">
        <v>0.36659999999999998</v>
      </c>
    </row>
    <row r="12" spans="1:2">
      <c r="A12" s="23" t="s">
        <v>117</v>
      </c>
      <c r="B12" s="23">
        <v>0.39979999999999999</v>
      </c>
    </row>
    <row r="13" spans="1:2">
      <c r="A13" s="23" t="s">
        <v>118</v>
      </c>
      <c r="B13" s="23">
        <v>0.37759999999999999</v>
      </c>
    </row>
    <row r="14" spans="1:2">
      <c r="A14" s="23" t="s">
        <v>119</v>
      </c>
      <c r="B14" s="23">
        <v>1</v>
      </c>
    </row>
    <row r="15" spans="1:2">
      <c r="A15" s="23" t="s">
        <v>120</v>
      </c>
      <c r="B15" s="23">
        <v>1</v>
      </c>
    </row>
    <row r="16" spans="1:2">
      <c r="A16" s="23" t="s">
        <v>121</v>
      </c>
      <c r="B16" s="23">
        <v>1</v>
      </c>
    </row>
    <row r="17" spans="1:2">
      <c r="A17" s="23" t="s">
        <v>122</v>
      </c>
      <c r="B17" s="23">
        <v>1</v>
      </c>
    </row>
    <row r="18" spans="1:2">
      <c r="A18" s="23" t="s">
        <v>123</v>
      </c>
      <c r="B18" s="23">
        <v>1</v>
      </c>
    </row>
    <row r="19" spans="1:2">
      <c r="A19" s="23" t="s">
        <v>124</v>
      </c>
      <c r="B19" s="23">
        <v>1</v>
      </c>
    </row>
    <row r="20" spans="1:2">
      <c r="A20" s="23" t="s">
        <v>125</v>
      </c>
      <c r="B20" s="23">
        <v>1</v>
      </c>
    </row>
    <row r="21" spans="1:2">
      <c r="A21" s="23" t="s">
        <v>126</v>
      </c>
      <c r="B21" s="23">
        <v>1</v>
      </c>
    </row>
    <row r="22" spans="1:2">
      <c r="A22" s="23" t="s">
        <v>127</v>
      </c>
      <c r="B22" s="23">
        <v>1</v>
      </c>
    </row>
    <row r="23" spans="1:2">
      <c r="A23" s="23" t="s">
        <v>128</v>
      </c>
      <c r="B23" s="23">
        <v>1</v>
      </c>
    </row>
    <row r="24" spans="1:2">
      <c r="A24" s="23" t="s">
        <v>129</v>
      </c>
      <c r="B24" s="23">
        <v>1</v>
      </c>
    </row>
    <row r="25" spans="1:2">
      <c r="A25" s="23" t="s">
        <v>130</v>
      </c>
      <c r="B25" s="23">
        <v>1</v>
      </c>
    </row>
    <row r="26" spans="1:2">
      <c r="A26" s="23" t="s">
        <v>131</v>
      </c>
      <c r="B26" s="23">
        <v>1</v>
      </c>
    </row>
    <row r="27" spans="1:2">
      <c r="A27" s="23" t="s">
        <v>132</v>
      </c>
      <c r="B27" s="23">
        <v>1</v>
      </c>
    </row>
    <row r="28" spans="1:2">
      <c r="A28" s="23" t="s">
        <v>133</v>
      </c>
      <c r="B28" s="23">
        <v>1</v>
      </c>
    </row>
    <row r="29" spans="1:2">
      <c r="A29" s="23" t="s">
        <v>134</v>
      </c>
      <c r="B29" s="23">
        <v>1</v>
      </c>
    </row>
    <row r="30" spans="1:2">
      <c r="A30" s="23" t="s">
        <v>135</v>
      </c>
      <c r="B30" s="23">
        <v>1</v>
      </c>
    </row>
    <row r="31" spans="1:2">
      <c r="A31" s="23" t="s">
        <v>136</v>
      </c>
      <c r="B31" s="23">
        <v>1</v>
      </c>
    </row>
    <row r="32" spans="1:2">
      <c r="A32" s="23" t="s">
        <v>138</v>
      </c>
      <c r="B32" s="23">
        <v>1</v>
      </c>
    </row>
    <row r="33" spans="1:2">
      <c r="A33" s="23" t="s">
        <v>139</v>
      </c>
      <c r="B33" s="23">
        <v>1</v>
      </c>
    </row>
    <row r="34" spans="1:2">
      <c r="A34" s="23" t="s">
        <v>140</v>
      </c>
      <c r="B34" s="23">
        <v>1</v>
      </c>
    </row>
    <row r="35" spans="1:2">
      <c r="A35" s="23" t="s">
        <v>142</v>
      </c>
      <c r="B35" s="23">
        <v>1</v>
      </c>
    </row>
    <row r="36" spans="1:2">
      <c r="A36" s="23" t="s">
        <v>144</v>
      </c>
      <c r="B36" s="23">
        <v>0.69550000000000001</v>
      </c>
    </row>
    <row r="37" spans="1:2">
      <c r="A37" s="23" t="s">
        <v>145</v>
      </c>
      <c r="B37" s="23">
        <v>1</v>
      </c>
    </row>
    <row r="38" spans="1:2">
      <c r="A38" s="23" t="s">
        <v>146</v>
      </c>
      <c r="B38" s="23">
        <v>1</v>
      </c>
    </row>
    <row r="39" spans="1:2">
      <c r="A39" s="23" t="s">
        <v>147</v>
      </c>
      <c r="B39" s="23">
        <v>1</v>
      </c>
    </row>
    <row r="40" spans="1:2">
      <c r="A40" s="23" t="s">
        <v>148</v>
      </c>
      <c r="B40" s="23">
        <v>1</v>
      </c>
    </row>
    <row r="41" spans="1:2">
      <c r="A41" s="23" t="s">
        <v>149</v>
      </c>
      <c r="B41" s="23">
        <v>1</v>
      </c>
    </row>
    <row r="42" spans="1:2">
      <c r="A42" s="23" t="s">
        <v>150</v>
      </c>
      <c r="B42" s="23">
        <v>0.80210000000000004</v>
      </c>
    </row>
    <row r="43" spans="1:2">
      <c r="A43" s="23" t="s">
        <v>151</v>
      </c>
      <c r="B43" s="23">
        <v>0.37640000000000001</v>
      </c>
    </row>
    <row r="44" spans="1:2">
      <c r="A44" s="23" t="s">
        <v>152</v>
      </c>
      <c r="B44" s="23">
        <v>0.95909999999999995</v>
      </c>
    </row>
    <row r="45" spans="1:2">
      <c r="A45" s="23" t="s">
        <v>153</v>
      </c>
      <c r="B45" s="23">
        <v>0.57410000000000005</v>
      </c>
    </row>
    <row r="46" spans="1:2">
      <c r="A46" s="23" t="s">
        <v>154</v>
      </c>
      <c r="B46" s="23">
        <v>0.18590000000000001</v>
      </c>
    </row>
    <row r="47" spans="1:2">
      <c r="A47" s="23" t="s">
        <v>155</v>
      </c>
      <c r="B47" s="23">
        <v>0.74670000000000003</v>
      </c>
    </row>
    <row r="48" spans="1:2">
      <c r="A48" s="23" t="s">
        <v>156</v>
      </c>
      <c r="B48" s="23">
        <v>1</v>
      </c>
    </row>
    <row r="49" spans="1:2">
      <c r="A49" s="23" t="s">
        <v>157</v>
      </c>
      <c r="B49" s="23">
        <v>1</v>
      </c>
    </row>
    <row r="50" spans="1:2">
      <c r="A50" s="23" t="s">
        <v>158</v>
      </c>
      <c r="B50" s="23">
        <v>1</v>
      </c>
    </row>
    <row r="51" spans="1:2">
      <c r="A51" s="23" t="s">
        <v>159</v>
      </c>
      <c r="B51" s="23">
        <v>1</v>
      </c>
    </row>
    <row r="52" spans="1:2">
      <c r="A52" s="23" t="s">
        <v>160</v>
      </c>
      <c r="B52" s="23">
        <v>1</v>
      </c>
    </row>
    <row r="53" spans="1:2">
      <c r="A53" s="23" t="s">
        <v>161</v>
      </c>
      <c r="B53" s="23">
        <v>0</v>
      </c>
    </row>
    <row r="54" spans="1:2">
      <c r="A54" s="23" t="s">
        <v>163</v>
      </c>
      <c r="B54" s="23">
        <v>1</v>
      </c>
    </row>
    <row r="55" spans="1:2">
      <c r="A55" s="23" t="s">
        <v>164</v>
      </c>
      <c r="B55" s="23">
        <v>1</v>
      </c>
    </row>
    <row r="56" spans="1:2">
      <c r="A56" s="23" t="s">
        <v>165</v>
      </c>
      <c r="B56" s="23">
        <v>0.19439999999999999</v>
      </c>
    </row>
    <row r="57" spans="1:2">
      <c r="A57" s="23" t="s">
        <v>166</v>
      </c>
      <c r="B57" s="23">
        <v>0.80879999999999996</v>
      </c>
    </row>
    <row r="58" spans="1:2">
      <c r="A58" s="23" t="s">
        <v>167</v>
      </c>
      <c r="B58" s="23">
        <v>0.376</v>
      </c>
    </row>
    <row r="59" spans="1:2">
      <c r="A59" s="23" t="s">
        <v>168</v>
      </c>
      <c r="B59" s="23">
        <v>0.69530000000000003</v>
      </c>
    </row>
    <row r="60" spans="1:2">
      <c r="A60" s="23" t="s">
        <v>169</v>
      </c>
      <c r="B60" s="23">
        <v>5.45E-2</v>
      </c>
    </row>
    <row r="61" spans="1:2">
      <c r="A61" s="23" t="s">
        <v>170</v>
      </c>
      <c r="B61" s="23">
        <v>1</v>
      </c>
    </row>
    <row r="62" spans="1:2">
      <c r="A62" s="23" t="s">
        <v>171</v>
      </c>
      <c r="B62" s="23">
        <v>1</v>
      </c>
    </row>
    <row r="63" spans="1:2">
      <c r="A63" s="23" t="s">
        <v>172</v>
      </c>
      <c r="B63" s="23">
        <v>0.7944</v>
      </c>
    </row>
    <row r="64" spans="1:2">
      <c r="A64" s="23" t="s">
        <v>173</v>
      </c>
      <c r="B64" s="23">
        <v>1</v>
      </c>
    </row>
    <row r="65" spans="1:2">
      <c r="A65" s="23" t="s">
        <v>174</v>
      </c>
      <c r="B65" s="23">
        <v>1</v>
      </c>
    </row>
    <row r="66" spans="1:2">
      <c r="A66" s="23" t="s">
        <v>175</v>
      </c>
      <c r="B66" s="23">
        <v>1</v>
      </c>
    </row>
    <row r="67" spans="1:2">
      <c r="A67" s="23" t="s">
        <v>176</v>
      </c>
      <c r="B67" s="23">
        <v>0.16250000000000001</v>
      </c>
    </row>
    <row r="68" spans="1:2">
      <c r="A68" s="23" t="s">
        <v>177</v>
      </c>
      <c r="B68" s="23">
        <v>0.70830000000000004</v>
      </c>
    </row>
    <row r="69" spans="1:2">
      <c r="A69" s="23" t="s">
        <v>178</v>
      </c>
      <c r="B69" s="23">
        <v>0.32319999999999999</v>
      </c>
    </row>
    <row r="70" spans="1:2">
      <c r="A70" s="23" t="s">
        <v>179</v>
      </c>
      <c r="B70" s="23">
        <v>0.26690000000000003</v>
      </c>
    </row>
    <row r="71" spans="1:2">
      <c r="A71" s="23" t="s">
        <v>180</v>
      </c>
      <c r="B71" s="23">
        <v>0.31890000000000002</v>
      </c>
    </row>
    <row r="72" spans="1:2">
      <c r="A72" s="23" t="s">
        <v>181</v>
      </c>
      <c r="B72" s="23">
        <v>0.33710000000000001</v>
      </c>
    </row>
    <row r="73" spans="1:2">
      <c r="A73" s="23" t="s">
        <v>182</v>
      </c>
      <c r="B73" s="23">
        <v>0.88790000000000002</v>
      </c>
    </row>
    <row r="74" spans="1:2">
      <c r="A74" s="23" t="s">
        <v>183</v>
      </c>
      <c r="B74" s="23">
        <v>1</v>
      </c>
    </row>
    <row r="75" spans="1:2">
      <c r="A75" s="23" t="s">
        <v>184</v>
      </c>
      <c r="B75" s="23">
        <v>1</v>
      </c>
    </row>
    <row r="76" spans="1:2">
      <c r="A76" s="23" t="s">
        <v>185</v>
      </c>
      <c r="B76" s="23">
        <v>1</v>
      </c>
    </row>
    <row r="77" spans="1:2">
      <c r="A77" s="23" t="s">
        <v>186</v>
      </c>
      <c r="B77" s="23">
        <v>1</v>
      </c>
    </row>
    <row r="78" spans="1:2">
      <c r="A78" s="23" t="s">
        <v>187</v>
      </c>
      <c r="B78" s="23">
        <v>1</v>
      </c>
    </row>
    <row r="79" spans="1:2">
      <c r="A79" s="23" t="s">
        <v>188</v>
      </c>
      <c r="B79" s="23">
        <v>1</v>
      </c>
    </row>
    <row r="80" spans="1:2">
      <c r="A80" s="23" t="s">
        <v>189</v>
      </c>
      <c r="B80" s="23">
        <v>1</v>
      </c>
    </row>
    <row r="81" spans="1:2">
      <c r="A81" s="23" t="s">
        <v>190</v>
      </c>
      <c r="B81" s="23">
        <v>0.85899999999999999</v>
      </c>
    </row>
    <row r="82" spans="1:2">
      <c r="A82" s="23" t="s">
        <v>191</v>
      </c>
      <c r="B82" s="23">
        <v>1</v>
      </c>
    </row>
    <row r="83" spans="1:2">
      <c r="A83" s="23" t="s">
        <v>192</v>
      </c>
      <c r="B83" s="23">
        <v>1</v>
      </c>
    </row>
    <row r="84" spans="1:2">
      <c r="A84" s="23" t="s">
        <v>193</v>
      </c>
      <c r="B84" s="23">
        <v>1</v>
      </c>
    </row>
    <row r="85" spans="1:2">
      <c r="A85" s="23" t="s">
        <v>194</v>
      </c>
      <c r="B85" s="23">
        <v>1</v>
      </c>
    </row>
    <row r="86" spans="1:2">
      <c r="A86" s="23" t="s">
        <v>195</v>
      </c>
      <c r="B86" s="23">
        <v>1</v>
      </c>
    </row>
    <row r="87" spans="1:2">
      <c r="A87" s="23" t="s">
        <v>196</v>
      </c>
      <c r="B87" s="23">
        <v>1</v>
      </c>
    </row>
    <row r="88" spans="1:2">
      <c r="A88" s="23" t="s">
        <v>197</v>
      </c>
      <c r="B88" s="23">
        <v>1</v>
      </c>
    </row>
    <row r="89" spans="1:2">
      <c r="A89" s="23" t="s">
        <v>198</v>
      </c>
      <c r="B89" s="23">
        <v>1</v>
      </c>
    </row>
    <row r="90" spans="1:2">
      <c r="A90" s="23" t="s">
        <v>199</v>
      </c>
      <c r="B90" s="23">
        <v>1</v>
      </c>
    </row>
    <row r="91" spans="1:2">
      <c r="A91" s="23" t="s">
        <v>200</v>
      </c>
      <c r="B91" s="23">
        <v>1</v>
      </c>
    </row>
    <row r="92" spans="1:2">
      <c r="A92" s="23" t="s">
        <v>201</v>
      </c>
      <c r="B92" s="23">
        <v>1</v>
      </c>
    </row>
    <row r="93" spans="1:2">
      <c r="A93" s="23" t="s">
        <v>202</v>
      </c>
      <c r="B93" s="23">
        <v>1</v>
      </c>
    </row>
    <row r="94" spans="1:2">
      <c r="A94" s="23" t="s">
        <v>203</v>
      </c>
      <c r="B94" s="23">
        <v>0.77969999999999995</v>
      </c>
    </row>
    <row r="95" spans="1:2">
      <c r="A95" s="23" t="s">
        <v>204</v>
      </c>
      <c r="B95" s="23">
        <v>1</v>
      </c>
    </row>
    <row r="96" spans="1:2">
      <c r="A96" s="23" t="s">
        <v>205</v>
      </c>
      <c r="B96" s="23">
        <v>1</v>
      </c>
    </row>
    <row r="97" spans="1:2">
      <c r="A97" s="23" t="s">
        <v>206</v>
      </c>
      <c r="B97" s="23">
        <v>1</v>
      </c>
    </row>
    <row r="98" spans="1:2">
      <c r="A98" s="23" t="s">
        <v>207</v>
      </c>
      <c r="B98" s="23">
        <v>1</v>
      </c>
    </row>
    <row r="99" spans="1:2">
      <c r="A99" s="23" t="s">
        <v>208</v>
      </c>
      <c r="B99" s="23">
        <v>1</v>
      </c>
    </row>
    <row r="100" spans="1:2">
      <c r="A100" s="23" t="s">
        <v>209</v>
      </c>
      <c r="B100" s="23">
        <v>0.55330000000000001</v>
      </c>
    </row>
    <row r="101" spans="1:2">
      <c r="A101" s="23" t="s">
        <v>210</v>
      </c>
      <c r="B101" s="23">
        <v>0.73129999999999995</v>
      </c>
    </row>
    <row r="102" spans="1:2">
      <c r="A102" s="23" t="s">
        <v>211</v>
      </c>
      <c r="B102" s="23">
        <v>1</v>
      </c>
    </row>
    <row r="103" spans="1:2">
      <c r="A103" s="23" t="s">
        <v>212</v>
      </c>
      <c r="B103" s="23">
        <v>1</v>
      </c>
    </row>
    <row r="104" spans="1:2">
      <c r="A104" s="23" t="s">
        <v>213</v>
      </c>
      <c r="B104" s="23">
        <v>1</v>
      </c>
    </row>
    <row r="105" spans="1:2">
      <c r="A105" s="23" t="s">
        <v>214</v>
      </c>
      <c r="B105" s="23">
        <v>1</v>
      </c>
    </row>
    <row r="106" spans="1:2">
      <c r="A106" s="23" t="s">
        <v>215</v>
      </c>
      <c r="B106" s="23">
        <v>1</v>
      </c>
    </row>
    <row r="107" spans="1:2">
      <c r="A107" s="23" t="s">
        <v>216</v>
      </c>
      <c r="B107" s="23">
        <v>0.23119999999999999</v>
      </c>
    </row>
    <row r="108" spans="1:2">
      <c r="A108" s="23" t="s">
        <v>217</v>
      </c>
      <c r="B108" s="23">
        <v>0.24540000000000001</v>
      </c>
    </row>
    <row r="109" spans="1:2">
      <c r="A109" s="23" t="s">
        <v>218</v>
      </c>
      <c r="B109" s="23">
        <v>0.36580000000000001</v>
      </c>
    </row>
    <row r="110" spans="1:2">
      <c r="A110" s="23" t="s">
        <v>219</v>
      </c>
      <c r="B110" s="23">
        <v>0.1051</v>
      </c>
    </row>
    <row r="111" spans="1:2">
      <c r="A111" s="23" t="s">
        <v>220</v>
      </c>
      <c r="B111" s="23">
        <v>0.44519999999999998</v>
      </c>
    </row>
    <row r="112" spans="1:2">
      <c r="A112" s="23" t="s">
        <v>221</v>
      </c>
      <c r="B112" s="23">
        <v>0.30370000000000003</v>
      </c>
    </row>
    <row r="113" spans="1:2">
      <c r="A113" s="23" t="s">
        <v>222</v>
      </c>
      <c r="B113" s="23">
        <v>6.0299999999999999E-2</v>
      </c>
    </row>
    <row r="114" spans="1:2">
      <c r="A114" s="23" t="s">
        <v>223</v>
      </c>
      <c r="B114" s="23">
        <v>0.49740000000000001</v>
      </c>
    </row>
    <row r="115" spans="1:2">
      <c r="A115" s="23" t="s">
        <v>224</v>
      </c>
      <c r="B115" s="23">
        <v>0</v>
      </c>
    </row>
    <row r="116" spans="1:2">
      <c r="A116" s="23" t="s">
        <v>225</v>
      </c>
      <c r="B116" s="23">
        <v>0.1128</v>
      </c>
    </row>
    <row r="117" spans="1:2">
      <c r="A117" s="23" t="s">
        <v>226</v>
      </c>
      <c r="B117" s="23">
        <v>0.37640000000000001</v>
      </c>
    </row>
    <row r="118" spans="1:2">
      <c r="A118" s="23" t="s">
        <v>227</v>
      </c>
      <c r="B118" s="23">
        <v>5.45E-2</v>
      </c>
    </row>
    <row r="119" spans="1:2">
      <c r="A119" s="23" t="s">
        <v>228</v>
      </c>
      <c r="B119" s="23">
        <v>0.16250000000000001</v>
      </c>
    </row>
    <row r="120" spans="1:2">
      <c r="A120" s="23" t="s">
        <v>229</v>
      </c>
      <c r="B120" s="23">
        <v>1</v>
      </c>
    </row>
    <row r="121" spans="1:2">
      <c r="A121" s="23" t="s">
        <v>230</v>
      </c>
      <c r="B121" s="23">
        <v>1</v>
      </c>
    </row>
    <row r="122" spans="1:2">
      <c r="A122" s="23" t="s">
        <v>231</v>
      </c>
      <c r="B122" s="23">
        <v>1</v>
      </c>
    </row>
    <row r="123" spans="1:2">
      <c r="A123" s="23" t="s">
        <v>232</v>
      </c>
      <c r="B123" s="23">
        <v>1</v>
      </c>
    </row>
    <row r="124" spans="1:2">
      <c r="A124" s="23" t="s">
        <v>233</v>
      </c>
      <c r="B124" s="23">
        <v>1</v>
      </c>
    </row>
    <row r="125" spans="1:2">
      <c r="A125" s="23" t="s">
        <v>234</v>
      </c>
      <c r="B125" s="23">
        <v>1</v>
      </c>
    </row>
    <row r="126" spans="1:2">
      <c r="A126" s="23" t="s">
        <v>235</v>
      </c>
      <c r="B126" s="23">
        <v>1</v>
      </c>
    </row>
    <row r="127" spans="1:2">
      <c r="A127" s="23" t="s">
        <v>236</v>
      </c>
      <c r="B127" s="23">
        <v>1</v>
      </c>
    </row>
    <row r="128" spans="1:2">
      <c r="A128" s="23" t="s">
        <v>237</v>
      </c>
      <c r="B128" s="23">
        <v>1</v>
      </c>
    </row>
    <row r="129" spans="1:2">
      <c r="A129" s="23" t="s">
        <v>238</v>
      </c>
      <c r="B129" s="23">
        <v>1</v>
      </c>
    </row>
    <row r="130" spans="1:2">
      <c r="A130" s="23" t="s">
        <v>239</v>
      </c>
      <c r="B130" s="23">
        <v>1</v>
      </c>
    </row>
    <row r="131" spans="1:2">
      <c r="A131" s="23" t="s">
        <v>240</v>
      </c>
      <c r="B131" s="23">
        <v>1</v>
      </c>
    </row>
    <row r="132" spans="1:2">
      <c r="A132" s="23" t="s">
        <v>241</v>
      </c>
      <c r="B132" s="23">
        <v>1</v>
      </c>
    </row>
    <row r="133" spans="1:2">
      <c r="A133" s="23" t="s">
        <v>242</v>
      </c>
      <c r="B133" s="23">
        <v>1</v>
      </c>
    </row>
    <row r="134" spans="1:2">
      <c r="A134" s="23" t="s">
        <v>243</v>
      </c>
      <c r="B134" s="23">
        <v>1</v>
      </c>
    </row>
    <row r="135" spans="1:2">
      <c r="A135" s="23" t="s">
        <v>244</v>
      </c>
      <c r="B135" s="23">
        <v>1</v>
      </c>
    </row>
    <row r="136" spans="1:2">
      <c r="A136" s="23" t="s">
        <v>245</v>
      </c>
      <c r="B136" s="23">
        <v>1</v>
      </c>
    </row>
    <row r="137" spans="1:2">
      <c r="A137" s="23" t="s">
        <v>246</v>
      </c>
      <c r="B137" s="23">
        <v>1</v>
      </c>
    </row>
    <row r="138" spans="1:2">
      <c r="A138" s="23" t="s">
        <v>247</v>
      </c>
      <c r="B138" s="23">
        <v>1</v>
      </c>
    </row>
    <row r="139" spans="1:2">
      <c r="A139" s="23" t="s">
        <v>248</v>
      </c>
      <c r="B139" s="23">
        <v>1</v>
      </c>
    </row>
    <row r="140" spans="1:2">
      <c r="A140" s="23" t="s">
        <v>249</v>
      </c>
      <c r="B140" s="23">
        <v>0.71909999999999996</v>
      </c>
    </row>
    <row r="141" spans="1:2">
      <c r="A141" s="23" t="s">
        <v>250</v>
      </c>
      <c r="B141" s="23">
        <v>0.78900000000000003</v>
      </c>
    </row>
    <row r="142" spans="1:2">
      <c r="A142" s="23" t="s">
        <v>251</v>
      </c>
      <c r="B142" s="23">
        <v>1</v>
      </c>
    </row>
    <row r="143" spans="1:2">
      <c r="A143" s="23" t="s">
        <v>252</v>
      </c>
      <c r="B143" s="23">
        <v>1</v>
      </c>
    </row>
    <row r="144" spans="1:2">
      <c r="A144" s="23" t="s">
        <v>253</v>
      </c>
      <c r="B144" s="23">
        <v>1</v>
      </c>
    </row>
    <row r="145" spans="1:2">
      <c r="A145" s="23" t="s">
        <v>254</v>
      </c>
      <c r="B145" s="23">
        <v>1</v>
      </c>
    </row>
    <row r="146" spans="1:2">
      <c r="A146" s="23" t="s">
        <v>255</v>
      </c>
      <c r="B146" s="23">
        <v>1</v>
      </c>
    </row>
    <row r="147" spans="1:2">
      <c r="A147" s="23" t="s">
        <v>256</v>
      </c>
      <c r="B147" s="23">
        <v>0.68049999999999999</v>
      </c>
    </row>
    <row r="148" spans="1:2">
      <c r="A148" s="23" t="s">
        <v>257</v>
      </c>
      <c r="B148" s="23">
        <v>0.91069999999999995</v>
      </c>
    </row>
    <row r="149" spans="1:2">
      <c r="A149" s="23" t="s">
        <v>258</v>
      </c>
      <c r="B149" s="23">
        <v>1</v>
      </c>
    </row>
    <row r="150" spans="1:2">
      <c r="A150" s="23" t="s">
        <v>259</v>
      </c>
      <c r="B150" s="23">
        <v>1</v>
      </c>
    </row>
    <row r="151" spans="1:2">
      <c r="A151" s="23" t="s">
        <v>260</v>
      </c>
      <c r="B151" s="23">
        <v>1</v>
      </c>
    </row>
    <row r="152" spans="1:2">
      <c r="A152" s="23" t="s">
        <v>261</v>
      </c>
      <c r="B152" s="23">
        <v>1</v>
      </c>
    </row>
    <row r="153" spans="1:2">
      <c r="A153" s="23" t="s">
        <v>262</v>
      </c>
      <c r="B153" s="23">
        <v>1</v>
      </c>
    </row>
    <row r="154" spans="1:2">
      <c r="A154" s="23" t="s">
        <v>263</v>
      </c>
      <c r="B154" s="23">
        <v>1</v>
      </c>
    </row>
    <row r="155" spans="1:2">
      <c r="A155" s="23" t="s">
        <v>264</v>
      </c>
      <c r="B155" s="23">
        <v>1</v>
      </c>
    </row>
    <row r="156" spans="1:2">
      <c r="A156" s="23" t="s">
        <v>265</v>
      </c>
      <c r="B156" s="23">
        <v>1</v>
      </c>
    </row>
    <row r="157" spans="1:2">
      <c r="A157" s="23" t="s">
        <v>266</v>
      </c>
      <c r="B157" s="23">
        <v>0.69689999999999996</v>
      </c>
    </row>
    <row r="158" spans="1:2">
      <c r="A158" s="23" t="s">
        <v>267</v>
      </c>
      <c r="B158" s="23">
        <v>0.72050000000000003</v>
      </c>
    </row>
    <row r="159" spans="1:2">
      <c r="A159" s="23" t="s">
        <v>268</v>
      </c>
      <c r="B159" s="23">
        <v>1</v>
      </c>
    </row>
    <row r="160" spans="1:2">
      <c r="A160" s="23" t="s">
        <v>269</v>
      </c>
      <c r="B160" s="23">
        <v>1</v>
      </c>
    </row>
    <row r="161" spans="1:2">
      <c r="A161" s="23" t="s">
        <v>270</v>
      </c>
      <c r="B161" s="23">
        <v>1</v>
      </c>
    </row>
    <row r="162" spans="1:2">
      <c r="A162" s="23" t="s">
        <v>271</v>
      </c>
      <c r="B162" s="23">
        <v>1</v>
      </c>
    </row>
    <row r="163" spans="1:2">
      <c r="A163" s="23" t="s">
        <v>272</v>
      </c>
      <c r="B163" s="23">
        <v>1</v>
      </c>
    </row>
    <row r="164" spans="1:2">
      <c r="A164" s="23" t="s">
        <v>273</v>
      </c>
      <c r="B164" s="23">
        <v>1</v>
      </c>
    </row>
    <row r="165" spans="1:2">
      <c r="A165" s="23" t="s">
        <v>274</v>
      </c>
      <c r="B165" s="23">
        <v>1</v>
      </c>
    </row>
    <row r="166" spans="1:2">
      <c r="A166" s="23" t="s">
        <v>275</v>
      </c>
      <c r="B166" s="23">
        <v>1</v>
      </c>
    </row>
    <row r="167" spans="1:2">
      <c r="A167" s="23" t="s">
        <v>276</v>
      </c>
      <c r="B167" s="23">
        <v>0.92259999999999998</v>
      </c>
    </row>
    <row r="168" spans="1:2">
      <c r="A168" s="23" t="s">
        <v>277</v>
      </c>
      <c r="B168" s="23">
        <v>0.74380000000000002</v>
      </c>
    </row>
    <row r="169" spans="1:2">
      <c r="A169" s="23" t="s">
        <v>278</v>
      </c>
      <c r="B169" s="23">
        <v>1</v>
      </c>
    </row>
    <row r="170" spans="1:2">
      <c r="A170" s="23" t="s">
        <v>279</v>
      </c>
      <c r="B170" s="23">
        <v>1</v>
      </c>
    </row>
    <row r="171" spans="1:2">
      <c r="A171" s="23" t="s">
        <v>280</v>
      </c>
      <c r="B171" s="23">
        <v>1</v>
      </c>
    </row>
    <row r="172" spans="1:2">
      <c r="A172" s="23" t="s">
        <v>281</v>
      </c>
      <c r="B172" s="23">
        <v>1</v>
      </c>
    </row>
    <row r="173" spans="1:2">
      <c r="A173" s="23" t="s">
        <v>282</v>
      </c>
      <c r="B173" s="23">
        <v>0.40060000000000001</v>
      </c>
    </row>
    <row r="174" spans="1:2">
      <c r="A174" s="23" t="s">
        <v>283</v>
      </c>
      <c r="B174" s="23">
        <v>0.67259999999999998</v>
      </c>
    </row>
    <row r="175" spans="1:2">
      <c r="A175" s="23" t="s">
        <v>284</v>
      </c>
      <c r="B175" s="23">
        <v>0.91290000000000004</v>
      </c>
    </row>
    <row r="176" spans="1:2">
      <c r="A176" s="23" t="s">
        <v>285</v>
      </c>
      <c r="B176" s="23">
        <v>1</v>
      </c>
    </row>
    <row r="177" spans="1:2">
      <c r="A177" s="23" t="s">
        <v>286</v>
      </c>
      <c r="B177" s="23">
        <v>1</v>
      </c>
    </row>
    <row r="178" spans="1:2">
      <c r="A178" s="23" t="s">
        <v>287</v>
      </c>
      <c r="B178" s="23">
        <v>1</v>
      </c>
    </row>
    <row r="179" spans="1:2">
      <c r="A179" s="23" t="s">
        <v>288</v>
      </c>
      <c r="B179" s="23">
        <v>1</v>
      </c>
    </row>
    <row r="180" spans="1:2">
      <c r="A180" s="23" t="s">
        <v>289</v>
      </c>
      <c r="B180" s="23">
        <v>1</v>
      </c>
    </row>
    <row r="181" spans="1:2">
      <c r="A181" s="23" t="s">
        <v>290</v>
      </c>
      <c r="B181" s="23">
        <v>1</v>
      </c>
    </row>
    <row r="182" spans="1:2">
      <c r="A182" s="23" t="s">
        <v>291</v>
      </c>
      <c r="B182" s="23">
        <v>1</v>
      </c>
    </row>
    <row r="183" spans="1:2">
      <c r="A183" s="23" t="s">
        <v>292</v>
      </c>
      <c r="B183" s="23">
        <v>1</v>
      </c>
    </row>
    <row r="184" spans="1:2">
      <c r="A184" s="23" t="s">
        <v>293</v>
      </c>
      <c r="B184" s="23">
        <v>1</v>
      </c>
    </row>
    <row r="185" spans="1:2">
      <c r="A185" s="23" t="s">
        <v>294</v>
      </c>
      <c r="B185" s="23">
        <v>1</v>
      </c>
    </row>
    <row r="186" spans="1:2">
      <c r="A186" s="23" t="s">
        <v>295</v>
      </c>
      <c r="B186" s="23">
        <v>1</v>
      </c>
    </row>
    <row r="187" spans="1:2">
      <c r="A187" s="23" t="s">
        <v>296</v>
      </c>
      <c r="B187" s="23">
        <v>1</v>
      </c>
    </row>
    <row r="188" spans="1:2">
      <c r="A188" s="23" t="s">
        <v>297</v>
      </c>
      <c r="B188" s="23">
        <v>1</v>
      </c>
    </row>
    <row r="189" spans="1:2">
      <c r="A189" s="23" t="s">
        <v>298</v>
      </c>
      <c r="B189" s="23">
        <v>1</v>
      </c>
    </row>
    <row r="190" spans="1:2">
      <c r="A190" s="23" t="s">
        <v>299</v>
      </c>
      <c r="B190" s="23">
        <v>1</v>
      </c>
    </row>
    <row r="191" spans="1:2">
      <c r="A191" s="23" t="s">
        <v>300</v>
      </c>
      <c r="B191" s="23">
        <v>1</v>
      </c>
    </row>
    <row r="192" spans="1:2">
      <c r="A192" s="23" t="s">
        <v>301</v>
      </c>
      <c r="B192" s="23">
        <v>1</v>
      </c>
    </row>
    <row r="193" spans="1:2">
      <c r="A193" s="23" t="s">
        <v>302</v>
      </c>
      <c r="B193" s="23">
        <v>1</v>
      </c>
    </row>
    <row r="194" spans="1:2">
      <c r="A194" s="23" t="s">
        <v>303</v>
      </c>
      <c r="B194" s="23">
        <v>0.70740000000000003</v>
      </c>
    </row>
    <row r="195" spans="1:2">
      <c r="A195" s="23" t="s">
        <v>304</v>
      </c>
      <c r="B195" s="23">
        <v>1</v>
      </c>
    </row>
    <row r="196" spans="1:2">
      <c r="A196" s="23" t="s">
        <v>305</v>
      </c>
      <c r="B196" s="23">
        <v>1</v>
      </c>
    </row>
    <row r="197" spans="1:2">
      <c r="A197" s="23" t="s">
        <v>306</v>
      </c>
      <c r="B197" s="23">
        <v>1</v>
      </c>
    </row>
    <row r="198" spans="1:2">
      <c r="A198" s="23" t="s">
        <v>307</v>
      </c>
      <c r="B198" s="23">
        <v>1</v>
      </c>
    </row>
    <row r="199" spans="1:2">
      <c r="A199" s="23" t="s">
        <v>308</v>
      </c>
      <c r="B199" s="23">
        <v>1</v>
      </c>
    </row>
    <row r="200" spans="1:2">
      <c r="A200" s="23" t="s">
        <v>309</v>
      </c>
      <c r="B200" s="23">
        <v>1</v>
      </c>
    </row>
    <row r="201" spans="1:2">
      <c r="A201" s="23" t="s">
        <v>310</v>
      </c>
      <c r="B201" s="23">
        <v>1</v>
      </c>
    </row>
    <row r="202" spans="1:2">
      <c r="A202" s="23" t="s">
        <v>311</v>
      </c>
      <c r="B202" s="23">
        <v>1</v>
      </c>
    </row>
    <row r="203" spans="1:2">
      <c r="A203" s="23" t="s">
        <v>312</v>
      </c>
      <c r="B203" s="23">
        <v>1</v>
      </c>
    </row>
    <row r="204" spans="1:2">
      <c r="A204" s="23" t="s">
        <v>313</v>
      </c>
      <c r="B204" s="23">
        <v>1</v>
      </c>
    </row>
    <row r="205" spans="1:2">
      <c r="A205" s="23" t="s">
        <v>314</v>
      </c>
      <c r="B205" s="23">
        <v>1</v>
      </c>
    </row>
    <row r="206" spans="1:2">
      <c r="A206" s="23" t="s">
        <v>315</v>
      </c>
      <c r="B206" s="23">
        <v>1</v>
      </c>
    </row>
    <row r="207" spans="1:2">
      <c r="A207" s="23" t="s">
        <v>316</v>
      </c>
      <c r="B207" s="23">
        <v>1</v>
      </c>
    </row>
    <row r="208" spans="1:2">
      <c r="A208" s="23" t="s">
        <v>317</v>
      </c>
      <c r="B208" s="23">
        <v>1</v>
      </c>
    </row>
    <row r="209" spans="1:2">
      <c r="A209" s="23" t="s">
        <v>318</v>
      </c>
      <c r="B209" s="23">
        <v>1</v>
      </c>
    </row>
    <row r="210" spans="1:2">
      <c r="A210" s="23" t="s">
        <v>319</v>
      </c>
      <c r="B210" s="23">
        <v>1</v>
      </c>
    </row>
    <row r="211" spans="1:2">
      <c r="A211" s="23" t="s">
        <v>320</v>
      </c>
      <c r="B211" s="23">
        <v>1</v>
      </c>
    </row>
    <row r="212" spans="1:2">
      <c r="A212" s="23" t="s">
        <v>321</v>
      </c>
      <c r="B212" s="23">
        <v>0.24540000000000001</v>
      </c>
    </row>
    <row r="213" spans="1:2">
      <c r="A213" s="23" t="s">
        <v>322</v>
      </c>
      <c r="B213" s="23">
        <v>0.36580000000000001</v>
      </c>
    </row>
    <row r="214" spans="1:2">
      <c r="A214" s="23" t="s">
        <v>323</v>
      </c>
      <c r="B214" s="23">
        <v>0.1051</v>
      </c>
    </row>
    <row r="215" spans="1:2">
      <c r="A215" s="23" t="s">
        <v>324</v>
      </c>
      <c r="B215" s="23">
        <v>0.44519999999999998</v>
      </c>
    </row>
    <row r="216" spans="1:2">
      <c r="A216" s="23" t="s">
        <v>325</v>
      </c>
      <c r="B216" s="23">
        <v>0.30359999999999998</v>
      </c>
    </row>
    <row r="217" spans="1:2">
      <c r="A217" s="23" t="s">
        <v>326</v>
      </c>
      <c r="B217" s="23">
        <v>0.45929999999999999</v>
      </c>
    </row>
    <row r="218" spans="1:2">
      <c r="A218" s="23" t="s">
        <v>327</v>
      </c>
      <c r="B218" s="23">
        <v>0.58789999999999998</v>
      </c>
    </row>
    <row r="219" spans="1:2">
      <c r="A219" s="23" t="s">
        <v>328</v>
      </c>
      <c r="B219" s="23">
        <v>0.64890000000000003</v>
      </c>
    </row>
    <row r="220" spans="1:2">
      <c r="A220" s="23" t="s">
        <v>329</v>
      </c>
      <c r="B220" s="23">
        <v>0.74060000000000004</v>
      </c>
    </row>
    <row r="221" spans="1:2">
      <c r="A221" s="23" t="s">
        <v>330</v>
      </c>
      <c r="B221" s="23">
        <v>0.77439999999999998</v>
      </c>
    </row>
    <row r="222" spans="1:2">
      <c r="A222" s="23" t="s">
        <v>331</v>
      </c>
      <c r="B222" s="23">
        <v>1.0800000000000001E-2</v>
      </c>
    </row>
    <row r="223" spans="1:2">
      <c r="A223" s="23" t="s">
        <v>332</v>
      </c>
      <c r="B223" s="23">
        <v>9.2899999999999996E-2</v>
      </c>
    </row>
    <row r="224" spans="1:2">
      <c r="A224" s="23" t="s">
        <v>333</v>
      </c>
      <c r="B224" s="23">
        <v>2.3599999999999999E-2</v>
      </c>
    </row>
    <row r="225" spans="1:2">
      <c r="A225" s="23" t="s">
        <v>334</v>
      </c>
      <c r="B225" s="23">
        <v>0.13420000000000001</v>
      </c>
    </row>
    <row r="226" spans="1:2">
      <c r="A226" s="23" t="s">
        <v>335</v>
      </c>
      <c r="B226" s="23">
        <v>4.7999999999999996E-3</v>
      </c>
    </row>
    <row r="227" spans="1:2">
      <c r="A227" s="23" t="s">
        <v>336</v>
      </c>
      <c r="B227" s="23">
        <v>3.9199999999999999E-2</v>
      </c>
    </row>
    <row r="228" spans="1:2">
      <c r="A228" s="23" t="s">
        <v>337</v>
      </c>
      <c r="B228" s="23">
        <v>5.0200000000000002E-2</v>
      </c>
    </row>
    <row r="229" spans="1:2">
      <c r="A229" s="23" t="s">
        <v>338</v>
      </c>
      <c r="B229" s="23">
        <v>0.73829999999999996</v>
      </c>
    </row>
    <row r="230" spans="1:2">
      <c r="A230" s="23" t="s">
        <v>339</v>
      </c>
      <c r="B230" s="23">
        <v>0.74809999999999999</v>
      </c>
    </row>
    <row r="231" spans="1:2">
      <c r="A231" s="23" t="s">
        <v>340</v>
      </c>
      <c r="B231" s="23">
        <v>0.57410000000000005</v>
      </c>
    </row>
    <row r="232" spans="1:2">
      <c r="A232" s="23" t="s">
        <v>341</v>
      </c>
      <c r="B232" s="23">
        <v>0.81010000000000004</v>
      </c>
    </row>
    <row r="233" spans="1:2">
      <c r="A233" s="23" t="s">
        <v>342</v>
      </c>
      <c r="B233" s="23">
        <v>0.91069999999999995</v>
      </c>
    </row>
    <row r="234" spans="1:2">
      <c r="A234" s="23" t="s">
        <v>343</v>
      </c>
      <c r="B234" s="23">
        <v>1</v>
      </c>
    </row>
    <row r="235" spans="1:2">
      <c r="A235" s="23" t="s">
        <v>344</v>
      </c>
      <c r="B235" s="23">
        <v>1</v>
      </c>
    </row>
    <row r="236" spans="1:2">
      <c r="A236" s="23" t="s">
        <v>345</v>
      </c>
      <c r="B236" s="23">
        <v>1</v>
      </c>
    </row>
    <row r="237" spans="1:2">
      <c r="A237" s="23" t="s">
        <v>346</v>
      </c>
      <c r="B237" s="23">
        <v>1</v>
      </c>
    </row>
    <row r="238" spans="1:2">
      <c r="A238" s="23" t="s">
        <v>347</v>
      </c>
      <c r="B238" s="23">
        <v>1</v>
      </c>
    </row>
    <row r="239" spans="1:2">
      <c r="A239" s="23" t="s">
        <v>348</v>
      </c>
      <c r="B239" s="23">
        <v>0.66759999999999997</v>
      </c>
    </row>
    <row r="240" spans="1:2">
      <c r="A240" s="23" t="s">
        <v>349</v>
      </c>
      <c r="B240" s="23">
        <v>1</v>
      </c>
    </row>
    <row r="241" spans="1:2">
      <c r="A241" s="23" t="s">
        <v>350</v>
      </c>
      <c r="B241" s="23">
        <v>1</v>
      </c>
    </row>
    <row r="242" spans="1:2">
      <c r="A242" s="23" t="s">
        <v>351</v>
      </c>
      <c r="B242" s="23">
        <v>1</v>
      </c>
    </row>
    <row r="243" spans="1:2">
      <c r="A243" s="23" t="s">
        <v>352</v>
      </c>
      <c r="B243" s="23">
        <v>1</v>
      </c>
    </row>
    <row r="244" spans="1:2">
      <c r="A244" s="23" t="s">
        <v>353</v>
      </c>
      <c r="B244" s="23">
        <v>1</v>
      </c>
    </row>
    <row r="245" spans="1:2">
      <c r="A245" s="23" t="s">
        <v>354</v>
      </c>
      <c r="B245" s="23">
        <v>0.43209999999999998</v>
      </c>
    </row>
    <row r="246" spans="1:2">
      <c r="A246" s="23" t="s">
        <v>355</v>
      </c>
      <c r="B246" s="23">
        <v>0.83599999999999997</v>
      </c>
    </row>
    <row r="247" spans="1:2">
      <c r="A247" s="23" t="s">
        <v>356</v>
      </c>
      <c r="B247" s="23">
        <v>0.77529999999999999</v>
      </c>
    </row>
    <row r="248" spans="1:2">
      <c r="A248" s="23" t="s">
        <v>357</v>
      </c>
      <c r="B248" s="23">
        <v>0.70830000000000004</v>
      </c>
    </row>
    <row r="249" spans="1:2">
      <c r="A249" s="23" t="s">
        <v>358</v>
      </c>
      <c r="B249" s="23">
        <v>0.26690000000000003</v>
      </c>
    </row>
    <row r="250" spans="1:2">
      <c r="A250" s="23" t="s">
        <v>362</v>
      </c>
      <c r="B250" s="23">
        <v>0.1128</v>
      </c>
    </row>
    <row r="251" spans="1:2">
      <c r="A251" s="23" t="s">
        <v>363</v>
      </c>
      <c r="B251" s="23">
        <v>0.376</v>
      </c>
    </row>
    <row r="252" spans="1:2">
      <c r="A252" s="23" t="s">
        <v>364</v>
      </c>
      <c r="B252" s="23">
        <v>0.69550000000000001</v>
      </c>
    </row>
    <row r="253" spans="1:2">
      <c r="A253" s="23" t="s">
        <v>365</v>
      </c>
      <c r="B253" s="23">
        <v>0.75160000000000005</v>
      </c>
    </row>
    <row r="254" spans="1:2">
      <c r="A254" s="23" t="s">
        <v>366</v>
      </c>
      <c r="B254" s="23">
        <v>0.71460000000000001</v>
      </c>
    </row>
    <row r="255" spans="1:2">
      <c r="A255" s="23" t="s">
        <v>367</v>
      </c>
      <c r="B255" s="23">
        <v>2.9999999999999997E-4</v>
      </c>
    </row>
    <row r="256" spans="1:2">
      <c r="A256" s="23" t="s">
        <v>368</v>
      </c>
      <c r="B256" s="23">
        <v>1.6999999999999999E-3</v>
      </c>
    </row>
    <row r="257" spans="1:2">
      <c r="A257" s="23" t="s">
        <v>369</v>
      </c>
      <c r="B257" s="23">
        <v>0.80220000000000002</v>
      </c>
    </row>
    <row r="258" spans="1:2">
      <c r="A258" s="23" t="s">
        <v>370</v>
      </c>
      <c r="B258" s="23">
        <v>2.4899999999999999E-2</v>
      </c>
    </row>
    <row r="259" spans="1:2">
      <c r="A259" s="23" t="s">
        <v>371</v>
      </c>
      <c r="B259" s="23">
        <v>0.37680000000000002</v>
      </c>
    </row>
    <row r="260" spans="1:2">
      <c r="A260" s="23" t="s">
        <v>372</v>
      </c>
      <c r="B260" s="23">
        <v>1</v>
      </c>
    </row>
    <row r="261" spans="1:2">
      <c r="A261" s="23" t="s">
        <v>373</v>
      </c>
      <c r="B261" s="23">
        <v>1</v>
      </c>
    </row>
    <row r="262" spans="1:2">
      <c r="A262" s="23" t="s">
        <v>374</v>
      </c>
      <c r="B262" s="23">
        <v>1</v>
      </c>
    </row>
    <row r="263" spans="1:2">
      <c r="A263" s="23" t="s">
        <v>375</v>
      </c>
      <c r="B263" s="23">
        <v>1</v>
      </c>
    </row>
    <row r="264" spans="1:2">
      <c r="A264" s="23" t="s">
        <v>376</v>
      </c>
      <c r="B264" s="23">
        <v>1</v>
      </c>
    </row>
    <row r="265" spans="1:2">
      <c r="A265" s="23" t="s">
        <v>377</v>
      </c>
      <c r="B265" s="23">
        <v>1</v>
      </c>
    </row>
    <row r="266" spans="1:2">
      <c r="A266" s="23" t="s">
        <v>378</v>
      </c>
      <c r="B266" s="23">
        <v>1</v>
      </c>
    </row>
    <row r="267" spans="1:2">
      <c r="A267" s="23" t="s">
        <v>379</v>
      </c>
      <c r="B267" s="23">
        <v>1</v>
      </c>
    </row>
    <row r="268" spans="1:2">
      <c r="A268" s="23" t="s">
        <v>380</v>
      </c>
      <c r="B268" s="23">
        <v>1</v>
      </c>
    </row>
    <row r="269" spans="1:2">
      <c r="A269" s="23" t="s">
        <v>381</v>
      </c>
      <c r="B269" s="23">
        <v>1</v>
      </c>
    </row>
    <row r="270" spans="1:2">
      <c r="A270" s="23" t="s">
        <v>382</v>
      </c>
      <c r="B270" s="23">
        <v>1</v>
      </c>
    </row>
    <row r="271" spans="1:2">
      <c r="A271" s="23" t="s">
        <v>383</v>
      </c>
      <c r="B271" s="23">
        <v>1</v>
      </c>
    </row>
    <row r="272" spans="1:2">
      <c r="A272" s="23" t="s">
        <v>384</v>
      </c>
      <c r="B272" s="23">
        <v>1</v>
      </c>
    </row>
    <row r="273" spans="1:2">
      <c r="A273" s="23" t="s">
        <v>385</v>
      </c>
      <c r="B273" s="23">
        <v>1</v>
      </c>
    </row>
    <row r="274" spans="1:2">
      <c r="A274" s="23" t="s">
        <v>386</v>
      </c>
      <c r="B274" s="23">
        <v>1</v>
      </c>
    </row>
    <row r="275" spans="1:2">
      <c r="A275" s="23" t="s">
        <v>387</v>
      </c>
      <c r="B275" s="23">
        <v>1</v>
      </c>
    </row>
    <row r="276" spans="1:2">
      <c r="A276" s="23" t="s">
        <v>388</v>
      </c>
      <c r="B276" s="23">
        <v>1</v>
      </c>
    </row>
    <row r="277" spans="1:2">
      <c r="A277" s="23" t="s">
        <v>389</v>
      </c>
      <c r="B277" s="23">
        <v>1</v>
      </c>
    </row>
    <row r="278" spans="1:2">
      <c r="A278" s="23" t="s">
        <v>390</v>
      </c>
      <c r="B278" s="23">
        <v>1</v>
      </c>
    </row>
    <row r="279" spans="1:2">
      <c r="A279" s="23" t="s">
        <v>391</v>
      </c>
      <c r="B279" s="23">
        <v>1</v>
      </c>
    </row>
    <row r="280" spans="1:2">
      <c r="A280" s="23" t="s">
        <v>392</v>
      </c>
      <c r="B280" s="23">
        <v>1</v>
      </c>
    </row>
    <row r="281" spans="1:2">
      <c r="A281" s="23" t="s">
        <v>393</v>
      </c>
      <c r="B281" s="23">
        <v>1</v>
      </c>
    </row>
    <row r="282" spans="1:2">
      <c r="A282" s="23" t="s">
        <v>394</v>
      </c>
      <c r="B282" s="23">
        <v>1</v>
      </c>
    </row>
    <row r="283" spans="1:2">
      <c r="A283" s="23" t="s">
        <v>395</v>
      </c>
      <c r="B283" s="23">
        <v>0.78700000000000003</v>
      </c>
    </row>
    <row r="284" spans="1:2">
      <c r="A284" s="23" t="s">
        <v>396</v>
      </c>
      <c r="B284" s="23">
        <v>0.3952</v>
      </c>
    </row>
    <row r="285" spans="1:2">
      <c r="A285" s="23" t="s">
        <v>398</v>
      </c>
      <c r="B285" s="23">
        <v>0.36620000000000003</v>
      </c>
    </row>
    <row r="286" spans="1:2">
      <c r="A286" s="23" t="s">
        <v>399</v>
      </c>
      <c r="B286" s="23">
        <v>0.90739999999999998</v>
      </c>
    </row>
    <row r="287" spans="1:2">
      <c r="A287" s="23" t="s">
        <v>400</v>
      </c>
      <c r="B287" s="23">
        <v>0.8911</v>
      </c>
    </row>
    <row r="288" spans="1:2">
      <c r="A288" s="23" t="s">
        <v>402</v>
      </c>
      <c r="B288" s="23">
        <v>0.39389999999999997</v>
      </c>
    </row>
    <row r="289" spans="1:2">
      <c r="A289" s="23" t="s">
        <v>403</v>
      </c>
      <c r="B289" s="23">
        <v>0.47170000000000001</v>
      </c>
    </row>
    <row r="290" spans="1:2">
      <c r="A290" s="23" t="s">
        <v>404</v>
      </c>
      <c r="B290" s="23">
        <v>0.76880000000000004</v>
      </c>
    </row>
    <row r="291" spans="1:2">
      <c r="A291" s="23" t="s">
        <v>405</v>
      </c>
      <c r="B291" s="23">
        <v>0.64629999999999999</v>
      </c>
    </row>
    <row r="292" spans="1:2">
      <c r="A292" s="23" t="s">
        <v>406</v>
      </c>
      <c r="B292" s="23">
        <v>0.7742</v>
      </c>
    </row>
    <row r="293" spans="1:2">
      <c r="A293" s="23" t="s">
        <v>407</v>
      </c>
      <c r="B293" s="23">
        <v>0.8841</v>
      </c>
    </row>
    <row r="294" spans="1:2">
      <c r="A294" s="23" t="s">
        <v>408</v>
      </c>
      <c r="B294" s="23">
        <v>0.81769999999999998</v>
      </c>
    </row>
    <row r="295" spans="1:2">
      <c r="A295" s="23" t="s">
        <v>409</v>
      </c>
      <c r="B295" s="23">
        <v>0.97829999999999995</v>
      </c>
    </row>
    <row r="296" spans="1:2">
      <c r="A296" s="23" t="s">
        <v>410</v>
      </c>
      <c r="B296" s="23">
        <v>2.9999999999999997E-4</v>
      </c>
    </row>
    <row r="297" spans="1:2">
      <c r="A297" s="23" t="s">
        <v>411</v>
      </c>
      <c r="B297" s="23">
        <v>1.6999999999999999E-3</v>
      </c>
    </row>
    <row r="298" spans="1:2">
      <c r="A298" s="23" t="s">
        <v>412</v>
      </c>
      <c r="B298" s="23">
        <v>2.3900000000000001E-2</v>
      </c>
    </row>
    <row r="299" spans="1:2">
      <c r="A299" s="23" t="s">
        <v>413</v>
      </c>
      <c r="B299" s="23">
        <v>0.39389999999999997</v>
      </c>
    </row>
    <row r="300" spans="1:2">
      <c r="A300" s="23" t="s">
        <v>414</v>
      </c>
      <c r="B300" s="23">
        <v>1</v>
      </c>
    </row>
    <row r="301" spans="1:2">
      <c r="A301" s="23" t="s">
        <v>415</v>
      </c>
      <c r="B301" s="23">
        <v>0.72770000000000001</v>
      </c>
    </row>
    <row r="302" spans="1:2">
      <c r="A302" s="23" t="s">
        <v>416</v>
      </c>
      <c r="B302" s="23">
        <v>1</v>
      </c>
    </row>
    <row r="303" spans="1:2">
      <c r="A303" s="23" t="s">
        <v>417</v>
      </c>
      <c r="B303" s="23">
        <v>1</v>
      </c>
    </row>
    <row r="304" spans="1:2">
      <c r="A304" s="23" t="s">
        <v>418</v>
      </c>
      <c r="B304" s="23">
        <v>0.90739999999999998</v>
      </c>
    </row>
    <row r="305" spans="1:2">
      <c r="A305" s="23" t="s">
        <v>419</v>
      </c>
      <c r="B305" s="23">
        <v>1</v>
      </c>
    </row>
    <row r="306" spans="1:2">
      <c r="A306" s="23" t="s">
        <v>420</v>
      </c>
      <c r="B306" s="23">
        <v>1</v>
      </c>
    </row>
    <row r="307" spans="1:2">
      <c r="A307" s="23" t="s">
        <v>421</v>
      </c>
      <c r="B307" s="23">
        <v>0.39900000000000002</v>
      </c>
    </row>
    <row r="308" spans="1:2">
      <c r="A308" s="23" t="s">
        <v>422</v>
      </c>
      <c r="B308" s="23">
        <v>1</v>
      </c>
    </row>
    <row r="309" spans="1:2">
      <c r="A309" s="23" t="s">
        <v>423</v>
      </c>
      <c r="B309" s="23">
        <v>1</v>
      </c>
    </row>
    <row r="310" spans="1:2">
      <c r="A310" s="23" t="s">
        <v>424</v>
      </c>
      <c r="B310" s="23">
        <v>0.6724</v>
      </c>
    </row>
    <row r="311" spans="1:2">
      <c r="A311" s="23" t="s">
        <v>425</v>
      </c>
      <c r="B311" s="23">
        <v>1</v>
      </c>
    </row>
    <row r="312" spans="1:2">
      <c r="A312" s="23" t="s">
        <v>426</v>
      </c>
      <c r="B312" s="23">
        <v>1</v>
      </c>
    </row>
    <row r="313" spans="1:2">
      <c r="A313" s="23" t="s">
        <v>427</v>
      </c>
      <c r="B313" s="23">
        <v>1</v>
      </c>
    </row>
    <row r="314" spans="1:2">
      <c r="A314" s="23" t="s">
        <v>428</v>
      </c>
      <c r="B314" s="23">
        <v>0.79820000000000002</v>
      </c>
    </row>
    <row r="315" spans="1:2">
      <c r="A315" s="23" t="s">
        <v>429</v>
      </c>
      <c r="B315" s="23">
        <v>1</v>
      </c>
    </row>
    <row r="316" spans="1:2">
      <c r="A316" s="23" t="s">
        <v>430</v>
      </c>
      <c r="B316" s="23">
        <v>1</v>
      </c>
    </row>
    <row r="317" spans="1:2">
      <c r="A317" s="23" t="s">
        <v>431</v>
      </c>
      <c r="B317" s="23">
        <v>1</v>
      </c>
    </row>
    <row r="318" spans="1:2">
      <c r="A318" s="23" t="s">
        <v>432</v>
      </c>
      <c r="B318" s="23">
        <v>1</v>
      </c>
    </row>
    <row r="319" spans="1:2">
      <c r="A319" s="23" t="s">
        <v>433</v>
      </c>
      <c r="B319" s="23">
        <v>1</v>
      </c>
    </row>
    <row r="320" spans="1:2">
      <c r="A320" s="23" t="s">
        <v>434</v>
      </c>
      <c r="B320" s="23">
        <v>1</v>
      </c>
    </row>
    <row r="321" spans="1:2">
      <c r="A321" s="23" t="s">
        <v>435</v>
      </c>
      <c r="B321" s="23">
        <v>1</v>
      </c>
    </row>
    <row r="322" spans="1:2">
      <c r="A322" s="23" t="s">
        <v>436</v>
      </c>
      <c r="B322" s="23">
        <v>1</v>
      </c>
    </row>
    <row r="323" spans="1:2">
      <c r="A323" s="23" t="s">
        <v>437</v>
      </c>
      <c r="B323" s="23">
        <v>2.3099999999999999E-2</v>
      </c>
    </row>
    <row r="324" spans="1:2">
      <c r="A324" s="23" t="s">
        <v>438</v>
      </c>
      <c r="B324" s="23">
        <v>0.37630000000000002</v>
      </c>
    </row>
    <row r="325" spans="1:2">
      <c r="A325" s="23" t="s">
        <v>439</v>
      </c>
      <c r="B325" s="23">
        <v>0.95930000000000004</v>
      </c>
    </row>
    <row r="326" spans="1:2">
      <c r="A326" s="23" t="s">
        <v>440</v>
      </c>
      <c r="B326" s="23">
        <v>0.55330000000000001</v>
      </c>
    </row>
    <row r="327" spans="1:2">
      <c r="A327" s="23" t="s">
        <v>441</v>
      </c>
      <c r="B327" s="23">
        <v>0.73129999999999995</v>
      </c>
    </row>
    <row r="328" spans="1:2">
      <c r="A328" s="23" t="s">
        <v>442</v>
      </c>
      <c r="B328" s="23">
        <v>1</v>
      </c>
    </row>
    <row r="329" spans="1:2">
      <c r="A329" s="23" t="s">
        <v>443</v>
      </c>
      <c r="B329" s="23">
        <v>1</v>
      </c>
    </row>
    <row r="330" spans="1:2">
      <c r="A330" s="23" t="s">
        <v>444</v>
      </c>
      <c r="B330" s="23">
        <v>1</v>
      </c>
    </row>
    <row r="331" spans="1:2">
      <c r="A331" s="23" t="s">
        <v>445</v>
      </c>
      <c r="B331" s="23">
        <v>1</v>
      </c>
    </row>
    <row r="332" spans="1:2">
      <c r="A332" s="23" t="s">
        <v>446</v>
      </c>
      <c r="B332" s="23">
        <v>1</v>
      </c>
    </row>
    <row r="333" spans="1:2">
      <c r="A333" s="23" t="s">
        <v>447</v>
      </c>
      <c r="B333" s="23">
        <v>0.74660000000000004</v>
      </c>
    </row>
    <row r="334" spans="1:2">
      <c r="A334" s="23" t="s">
        <v>448</v>
      </c>
      <c r="B334" s="23">
        <v>1</v>
      </c>
    </row>
    <row r="335" spans="1:2">
      <c r="A335" s="23" t="s">
        <v>449</v>
      </c>
      <c r="B335" s="23">
        <v>1</v>
      </c>
    </row>
    <row r="336" spans="1:2">
      <c r="A336" s="23" t="s">
        <v>450</v>
      </c>
      <c r="B336" s="23">
        <v>1</v>
      </c>
    </row>
    <row r="337" spans="1:2">
      <c r="A337" s="23" t="s">
        <v>451</v>
      </c>
      <c r="B337" s="23">
        <v>1</v>
      </c>
    </row>
    <row r="338" spans="1:2">
      <c r="A338" s="23" t="s">
        <v>452</v>
      </c>
      <c r="B338" s="23">
        <v>1</v>
      </c>
    </row>
    <row r="339" spans="1:2">
      <c r="A339" s="23" t="s">
        <v>453</v>
      </c>
      <c r="B339" s="23">
        <v>1</v>
      </c>
    </row>
    <row r="340" spans="1:2">
      <c r="A340" s="23" t="s">
        <v>454</v>
      </c>
      <c r="B340" s="23">
        <v>1</v>
      </c>
    </row>
    <row r="341" spans="1:2">
      <c r="A341" s="23" t="s">
        <v>455</v>
      </c>
      <c r="B341" s="23">
        <v>1</v>
      </c>
    </row>
    <row r="342" spans="1:2">
      <c r="A342" s="23" t="s">
        <v>456</v>
      </c>
      <c r="B342" s="23">
        <v>1</v>
      </c>
    </row>
    <row r="343" spans="1:2">
      <c r="A343" s="23" t="s">
        <v>457</v>
      </c>
      <c r="B343" s="23">
        <v>1</v>
      </c>
    </row>
    <row r="344" spans="1:2">
      <c r="A344" s="23" t="s">
        <v>458</v>
      </c>
      <c r="B344" s="23">
        <v>1</v>
      </c>
    </row>
    <row r="345" spans="1:2">
      <c r="A345" s="23" t="s">
        <v>459</v>
      </c>
      <c r="B345" s="23">
        <v>1</v>
      </c>
    </row>
    <row r="346" spans="1:2">
      <c r="A346" s="23" t="s">
        <v>460</v>
      </c>
      <c r="B346" s="23">
        <v>1</v>
      </c>
    </row>
    <row r="347" spans="1:2">
      <c r="A347" s="23" t="s">
        <v>461</v>
      </c>
      <c r="B347" s="23">
        <v>1</v>
      </c>
    </row>
    <row r="348" spans="1:2">
      <c r="A348" s="23" t="s">
        <v>462</v>
      </c>
      <c r="B348" s="23">
        <v>1</v>
      </c>
    </row>
    <row r="349" spans="1:2">
      <c r="A349" s="23" t="s">
        <v>463</v>
      </c>
      <c r="B349" s="23">
        <v>1</v>
      </c>
    </row>
    <row r="350" spans="1:2">
      <c r="A350" s="23" t="s">
        <v>464</v>
      </c>
      <c r="B350" s="23">
        <v>0.78700000000000003</v>
      </c>
    </row>
    <row r="351" spans="1:2">
      <c r="A351" s="23" t="s">
        <v>465</v>
      </c>
      <c r="B351" s="23">
        <v>0.69689999999999996</v>
      </c>
    </row>
    <row r="352" spans="1:2">
      <c r="A352" s="23" t="s">
        <v>466</v>
      </c>
      <c r="B352" s="23">
        <v>1</v>
      </c>
    </row>
    <row r="353" spans="1:2">
      <c r="A353" s="23" t="s">
        <v>467</v>
      </c>
      <c r="B353" s="23">
        <v>1</v>
      </c>
    </row>
    <row r="354" spans="1:2">
      <c r="A354" s="23" t="s">
        <v>468</v>
      </c>
      <c r="B354" s="23">
        <v>1</v>
      </c>
    </row>
    <row r="355" spans="1:2">
      <c r="A355" s="23" t="s">
        <v>469</v>
      </c>
      <c r="B355" s="23">
        <v>0.62509999999999999</v>
      </c>
    </row>
    <row r="356" spans="1:2">
      <c r="A356" s="23" t="s">
        <v>470</v>
      </c>
      <c r="B356" s="23">
        <v>0.73950000000000005</v>
      </c>
    </row>
    <row r="357" spans="1:2">
      <c r="A357" s="23" t="s">
        <v>471</v>
      </c>
      <c r="B357" s="23">
        <v>1</v>
      </c>
    </row>
    <row r="358" spans="1:2">
      <c r="A358" s="23" t="s">
        <v>472</v>
      </c>
      <c r="B358" s="23">
        <v>1</v>
      </c>
    </row>
    <row r="359" spans="1:2">
      <c r="A359" s="23" t="s">
        <v>473</v>
      </c>
      <c r="B359" s="23">
        <v>1</v>
      </c>
    </row>
    <row r="360" spans="1:2">
      <c r="A360" s="23" t="s">
        <v>474</v>
      </c>
      <c r="B360" s="23">
        <v>1</v>
      </c>
    </row>
    <row r="361" spans="1:2">
      <c r="A361" s="23" t="s">
        <v>475</v>
      </c>
      <c r="B361" s="23">
        <v>1</v>
      </c>
    </row>
    <row r="362" spans="1:2">
      <c r="A362" s="23" t="s">
        <v>476</v>
      </c>
      <c r="B362" s="23">
        <v>1</v>
      </c>
    </row>
    <row r="363" spans="1:2">
      <c r="A363" s="23" t="s">
        <v>477</v>
      </c>
      <c r="B363" s="23">
        <v>1</v>
      </c>
    </row>
    <row r="364" spans="1:2">
      <c r="A364" s="23" t="s">
        <v>478</v>
      </c>
      <c r="B364" s="23">
        <v>1</v>
      </c>
    </row>
    <row r="365" spans="1:2">
      <c r="A365" s="23" t="s">
        <v>479</v>
      </c>
      <c r="B365" s="23">
        <v>1</v>
      </c>
    </row>
    <row r="366" spans="1:2">
      <c r="A366" s="23" t="s">
        <v>480</v>
      </c>
      <c r="B366" s="23">
        <v>1</v>
      </c>
    </row>
    <row r="367" spans="1:2">
      <c r="A367" s="23" t="s">
        <v>481</v>
      </c>
      <c r="B367" s="23">
        <v>1</v>
      </c>
    </row>
    <row r="368" spans="1:2">
      <c r="A368" s="23" t="s">
        <v>482</v>
      </c>
      <c r="B368" s="23">
        <v>1</v>
      </c>
    </row>
    <row r="369" spans="1:2">
      <c r="A369" s="23" t="s">
        <v>483</v>
      </c>
      <c r="B369" s="23">
        <v>1</v>
      </c>
    </row>
    <row r="370" spans="1:2">
      <c r="A370" s="23" t="s">
        <v>484</v>
      </c>
      <c r="B370" s="23">
        <v>0.80889999999999995</v>
      </c>
    </row>
    <row r="371" spans="1:2">
      <c r="A371" s="23" t="s">
        <v>485</v>
      </c>
      <c r="B371" s="23">
        <v>1</v>
      </c>
    </row>
    <row r="372" spans="1:2">
      <c r="A372" s="23" t="s">
        <v>486</v>
      </c>
      <c r="B372" s="23">
        <v>1</v>
      </c>
    </row>
    <row r="373" spans="1:2">
      <c r="A373" s="23" t="s">
        <v>487</v>
      </c>
      <c r="B373" s="23">
        <v>1</v>
      </c>
    </row>
    <row r="374" spans="1:2">
      <c r="A374" s="23" t="s">
        <v>488</v>
      </c>
      <c r="B374" s="23">
        <v>1</v>
      </c>
    </row>
    <row r="375" spans="1:2">
      <c r="A375" s="23" t="s">
        <v>489</v>
      </c>
      <c r="B375" s="23">
        <v>1</v>
      </c>
    </row>
    <row r="376" spans="1:2">
      <c r="A376" s="23" t="s">
        <v>490</v>
      </c>
      <c r="B376" s="23">
        <v>1</v>
      </c>
    </row>
    <row r="377" spans="1:2">
      <c r="A377" s="23" t="s">
        <v>491</v>
      </c>
      <c r="B377" s="23">
        <v>1</v>
      </c>
    </row>
    <row r="378" spans="1:2">
      <c r="A378" s="23" t="s">
        <v>492</v>
      </c>
      <c r="B378" s="23">
        <v>1</v>
      </c>
    </row>
    <row r="379" spans="1:2">
      <c r="A379" s="23" t="s">
        <v>493</v>
      </c>
      <c r="B379" s="23">
        <v>1</v>
      </c>
    </row>
    <row r="380" spans="1:2">
      <c r="A380" s="23" t="s">
        <v>494</v>
      </c>
      <c r="B380" s="23">
        <v>1</v>
      </c>
    </row>
    <row r="381" spans="1:2">
      <c r="A381" s="23" t="s">
        <v>495</v>
      </c>
      <c r="B381" s="23">
        <v>1</v>
      </c>
    </row>
    <row r="382" spans="1:2">
      <c r="A382" s="23" t="s">
        <v>496</v>
      </c>
      <c r="B382" s="23">
        <v>1</v>
      </c>
    </row>
    <row r="383" spans="1:2">
      <c r="A383" s="23" t="s">
        <v>497</v>
      </c>
      <c r="B383" s="23">
        <v>1</v>
      </c>
    </row>
    <row r="384" spans="1:2">
      <c r="A384" s="23" t="s">
        <v>498</v>
      </c>
      <c r="B384" s="23">
        <v>1</v>
      </c>
    </row>
    <row r="385" spans="1:2">
      <c r="A385" s="23" t="s">
        <v>499</v>
      </c>
      <c r="B385" s="23">
        <v>1</v>
      </c>
    </row>
    <row r="386" spans="1:2">
      <c r="A386" s="23" t="s">
        <v>500</v>
      </c>
      <c r="B386" s="23">
        <v>1</v>
      </c>
    </row>
    <row r="387" spans="1:2">
      <c r="A387" s="23" t="s">
        <v>501</v>
      </c>
      <c r="B387" s="23">
        <v>1</v>
      </c>
    </row>
    <row r="388" spans="1:2">
      <c r="A388" s="23" t="s">
        <v>502</v>
      </c>
      <c r="B388" s="23">
        <v>1</v>
      </c>
    </row>
    <row r="389" spans="1:2">
      <c r="A389" s="23" t="s">
        <v>503</v>
      </c>
      <c r="B389" s="23">
        <v>1</v>
      </c>
    </row>
    <row r="390" spans="1:2">
      <c r="A390" s="23" t="s">
        <v>504</v>
      </c>
      <c r="B390" s="23">
        <v>1</v>
      </c>
    </row>
    <row r="391" spans="1:2">
      <c r="A391" s="23" t="s">
        <v>505</v>
      </c>
      <c r="B391" s="23">
        <v>1</v>
      </c>
    </row>
    <row r="392" spans="1:2">
      <c r="A392" s="23" t="s">
        <v>506</v>
      </c>
      <c r="B392" s="23">
        <v>1</v>
      </c>
    </row>
    <row r="393" spans="1:2">
      <c r="A393" s="23" t="s">
        <v>507</v>
      </c>
      <c r="B393" s="23">
        <v>1</v>
      </c>
    </row>
    <row r="394" spans="1:2">
      <c r="A394" s="23" t="s">
        <v>508</v>
      </c>
      <c r="B394" s="23">
        <v>1</v>
      </c>
    </row>
    <row r="395" spans="1:2">
      <c r="A395" s="23" t="s">
        <v>509</v>
      </c>
      <c r="B395" s="23">
        <v>1</v>
      </c>
    </row>
    <row r="396" spans="1:2">
      <c r="A396" s="23" t="s">
        <v>510</v>
      </c>
      <c r="B396" s="23">
        <v>0.65229999999999999</v>
      </c>
    </row>
    <row r="397" spans="1:2">
      <c r="A397" s="23" t="s">
        <v>511</v>
      </c>
      <c r="B397" s="23">
        <v>0.64290000000000003</v>
      </c>
    </row>
    <row r="398" spans="1:2">
      <c r="A398" s="23" t="s">
        <v>512</v>
      </c>
      <c r="B398" s="23">
        <v>1</v>
      </c>
    </row>
    <row r="399" spans="1:2">
      <c r="A399" s="23" t="s">
        <v>513</v>
      </c>
      <c r="B399" s="23">
        <v>1</v>
      </c>
    </row>
    <row r="400" spans="1:2">
      <c r="A400" s="23" t="s">
        <v>514</v>
      </c>
      <c r="B400" s="23">
        <v>1</v>
      </c>
    </row>
    <row r="401" spans="1:2">
      <c r="A401" s="23" t="s">
        <v>515</v>
      </c>
      <c r="B401" s="23">
        <v>1</v>
      </c>
    </row>
    <row r="402" spans="1:2">
      <c r="A402" s="23" t="s">
        <v>516</v>
      </c>
      <c r="B402" s="23">
        <v>1</v>
      </c>
    </row>
    <row r="403" spans="1:2">
      <c r="A403" s="23" t="s">
        <v>517</v>
      </c>
      <c r="B403" s="23">
        <v>1</v>
      </c>
    </row>
    <row r="404" spans="1:2">
      <c r="A404" s="23" t="s">
        <v>518</v>
      </c>
      <c r="B404" s="23">
        <v>1</v>
      </c>
    </row>
    <row r="405" spans="1:2">
      <c r="A405" s="23" t="s">
        <v>519</v>
      </c>
      <c r="B405" s="23">
        <v>1</v>
      </c>
    </row>
    <row r="406" spans="1:2">
      <c r="A406" s="23" t="s">
        <v>520</v>
      </c>
      <c r="B406" s="23">
        <v>1</v>
      </c>
    </row>
    <row r="407" spans="1:2">
      <c r="A407" s="23" t="s">
        <v>521</v>
      </c>
      <c r="B407" s="23">
        <v>1</v>
      </c>
    </row>
    <row r="408" spans="1:2">
      <c r="A408" s="23" t="s">
        <v>522</v>
      </c>
      <c r="B408" s="23">
        <v>1</v>
      </c>
    </row>
    <row r="409" spans="1:2">
      <c r="A409" s="23" t="s">
        <v>523</v>
      </c>
      <c r="B409" s="23">
        <v>1</v>
      </c>
    </row>
    <row r="410" spans="1:2">
      <c r="A410" s="23" t="s">
        <v>524</v>
      </c>
      <c r="B410" s="23">
        <v>1</v>
      </c>
    </row>
    <row r="411" spans="1:2">
      <c r="A411" s="23" t="s">
        <v>525</v>
      </c>
      <c r="B411" s="23">
        <v>1</v>
      </c>
    </row>
    <row r="412" spans="1:2">
      <c r="A412" s="23" t="s">
        <v>526</v>
      </c>
      <c r="B412" s="23">
        <v>1</v>
      </c>
    </row>
    <row r="413" spans="1:2">
      <c r="A413" s="23" t="s">
        <v>527</v>
      </c>
      <c r="B413" s="23">
        <v>1</v>
      </c>
    </row>
    <row r="414" spans="1:2">
      <c r="A414" s="23" t="s">
        <v>528</v>
      </c>
      <c r="B414" s="23">
        <v>1</v>
      </c>
    </row>
    <row r="415" spans="1:2">
      <c r="A415" s="23" t="s">
        <v>529</v>
      </c>
      <c r="B415" s="23">
        <v>1</v>
      </c>
    </row>
    <row r="416" spans="1:2">
      <c r="A416" s="23" t="s">
        <v>530</v>
      </c>
      <c r="B416" s="23">
        <v>1</v>
      </c>
    </row>
    <row r="417" spans="1:2">
      <c r="A417" s="23" t="s">
        <v>531</v>
      </c>
      <c r="B417" s="23">
        <v>0.72540000000000004</v>
      </c>
    </row>
    <row r="418" spans="1:2">
      <c r="A418" s="23" t="s">
        <v>532</v>
      </c>
      <c r="B418" s="23">
        <v>0.49909999999999999</v>
      </c>
    </row>
    <row r="419" spans="1:2">
      <c r="A419" s="23" t="s">
        <v>533</v>
      </c>
      <c r="B419" s="23">
        <v>0.35249999999999998</v>
      </c>
    </row>
    <row r="420" spans="1:2">
      <c r="A420" s="23" t="s">
        <v>534</v>
      </c>
      <c r="B420" s="23">
        <v>0.35389999999999999</v>
      </c>
    </row>
    <row r="421" spans="1:2">
      <c r="A421" s="23" t="s">
        <v>535</v>
      </c>
      <c r="B421" s="23">
        <v>0.41149999999999998</v>
      </c>
    </row>
    <row r="422" spans="1:2">
      <c r="A422" s="23" t="s">
        <v>536</v>
      </c>
      <c r="B422" s="23">
        <v>0.2334</v>
      </c>
    </row>
    <row r="423" spans="1:2">
      <c r="A423" s="23" t="s">
        <v>537</v>
      </c>
      <c r="B423" s="23">
        <v>0.24879999999999999</v>
      </c>
    </row>
    <row r="424" spans="1:2">
      <c r="A424" s="23" t="s">
        <v>538</v>
      </c>
      <c r="B424" s="23">
        <v>0.2155</v>
      </c>
    </row>
    <row r="425" spans="1:2">
      <c r="A425" s="23" t="s">
        <v>539</v>
      </c>
      <c r="B425" s="23">
        <v>0.45550000000000002</v>
      </c>
    </row>
    <row r="426" spans="1:2">
      <c r="A426" s="23" t="s">
        <v>540</v>
      </c>
      <c r="B426" s="23">
        <v>0.64729999999999999</v>
      </c>
    </row>
    <row r="427" spans="1:2">
      <c r="A427" s="23" t="s">
        <v>541</v>
      </c>
      <c r="B427" s="23">
        <v>0.70499999999999996</v>
      </c>
    </row>
    <row r="428" spans="1:2">
      <c r="A428" s="23" t="s">
        <v>542</v>
      </c>
      <c r="B428" s="23">
        <v>0.27679999999999999</v>
      </c>
    </row>
    <row r="429" spans="1:2">
      <c r="A429" s="23" t="s">
        <v>543</v>
      </c>
      <c r="B429" s="23">
        <v>0.50070000000000003</v>
      </c>
    </row>
    <row r="430" spans="1:2">
      <c r="A430" s="23" t="s">
        <v>544</v>
      </c>
      <c r="B430" s="23">
        <v>0.55100000000000005</v>
      </c>
    </row>
    <row r="431" spans="1:2">
      <c r="A431" s="23" t="s">
        <v>545</v>
      </c>
      <c r="B431" s="23">
        <v>0.53749999999999998</v>
      </c>
    </row>
    <row r="432" spans="1:2">
      <c r="A432" s="23" t="s">
        <v>546</v>
      </c>
      <c r="B432" s="23">
        <v>0.5333</v>
      </c>
    </row>
    <row r="433" spans="1:2">
      <c r="A433" s="23" t="s">
        <v>547</v>
      </c>
      <c r="B433" s="23">
        <v>0.55310000000000004</v>
      </c>
    </row>
    <row r="434" spans="1:2">
      <c r="A434" s="23" t="s">
        <v>548</v>
      </c>
      <c r="B434" s="23">
        <v>0.57499999999999996</v>
      </c>
    </row>
    <row r="435" spans="1:2">
      <c r="A435" s="23" t="s">
        <v>549</v>
      </c>
      <c r="B435" s="23">
        <v>0.61270000000000002</v>
      </c>
    </row>
    <row r="436" spans="1:2">
      <c r="A436" s="23" t="s">
        <v>550</v>
      </c>
      <c r="B436" s="23">
        <v>0.49280000000000002</v>
      </c>
    </row>
    <row r="437" spans="1:2">
      <c r="A437" s="23" t="s">
        <v>551</v>
      </c>
      <c r="B437" s="23">
        <v>0.55979999999999996</v>
      </c>
    </row>
    <row r="438" spans="1:2">
      <c r="A438" s="23" t="s">
        <v>552</v>
      </c>
      <c r="B438" s="23">
        <v>0.48259999999999997</v>
      </c>
    </row>
    <row r="439" spans="1:2">
      <c r="A439" s="23" t="s">
        <v>553</v>
      </c>
      <c r="B439" s="23">
        <v>0.63380000000000003</v>
      </c>
    </row>
    <row r="440" spans="1:2">
      <c r="A440" s="23" t="s">
        <v>554</v>
      </c>
      <c r="B440" s="23">
        <v>0.65559999999999996</v>
      </c>
    </row>
    <row r="441" spans="1:2">
      <c r="A441" s="23" t="s">
        <v>555</v>
      </c>
      <c r="B441" s="23">
        <v>0.68640000000000001</v>
      </c>
    </row>
    <row r="442" spans="1:2">
      <c r="A442" s="23" t="s">
        <v>556</v>
      </c>
      <c r="B442" s="23">
        <v>0.71440000000000003</v>
      </c>
    </row>
    <row r="443" spans="1:2">
      <c r="A443" s="23" t="s">
        <v>557</v>
      </c>
      <c r="B443" s="23">
        <v>0.71689999999999998</v>
      </c>
    </row>
    <row r="444" spans="1:2">
      <c r="A444" s="23" t="s">
        <v>558</v>
      </c>
      <c r="B444" s="23">
        <v>1</v>
      </c>
    </row>
    <row r="445" spans="1:2">
      <c r="A445" s="23" t="s">
        <v>559</v>
      </c>
      <c r="B445" s="23">
        <v>1</v>
      </c>
    </row>
    <row r="446" spans="1:2">
      <c r="A446" s="23" t="s">
        <v>560</v>
      </c>
      <c r="B446" s="23">
        <v>1</v>
      </c>
    </row>
    <row r="447" spans="1:2">
      <c r="A447" s="23" t="s">
        <v>561</v>
      </c>
      <c r="B447" s="23">
        <v>1</v>
      </c>
    </row>
    <row r="448" spans="1:2">
      <c r="A448" s="23" t="s">
        <v>562</v>
      </c>
      <c r="B448" s="23">
        <v>1</v>
      </c>
    </row>
    <row r="449" spans="1:2">
      <c r="A449" s="23" t="s">
        <v>563</v>
      </c>
      <c r="B449" s="23">
        <v>1</v>
      </c>
    </row>
    <row r="450" spans="1:2">
      <c r="A450" s="23" t="s">
        <v>564</v>
      </c>
      <c r="B450" s="23">
        <v>1</v>
      </c>
    </row>
    <row r="451" spans="1:2">
      <c r="A451" s="23" t="s">
        <v>565</v>
      </c>
      <c r="B451" s="23">
        <v>1</v>
      </c>
    </row>
    <row r="452" spans="1:2">
      <c r="A452" s="23" t="s">
        <v>566</v>
      </c>
      <c r="B452" s="23">
        <v>0.75129999999999997</v>
      </c>
    </row>
    <row r="453" spans="1:2">
      <c r="A453" s="23" t="s">
        <v>567</v>
      </c>
      <c r="B453" s="23">
        <v>1</v>
      </c>
    </row>
    <row r="454" spans="1:2">
      <c r="A454" s="23" t="s">
        <v>568</v>
      </c>
      <c r="B454" s="23">
        <v>1</v>
      </c>
    </row>
    <row r="455" spans="1:2">
      <c r="A455" s="23" t="s">
        <v>569</v>
      </c>
      <c r="B455" s="23">
        <v>1</v>
      </c>
    </row>
    <row r="456" spans="1:2">
      <c r="A456" s="23" t="s">
        <v>570</v>
      </c>
      <c r="B456" s="23">
        <v>1</v>
      </c>
    </row>
    <row r="457" spans="1:2">
      <c r="A457" s="23" t="s">
        <v>571</v>
      </c>
      <c r="B457" s="23">
        <v>0.70140000000000002</v>
      </c>
    </row>
    <row r="458" spans="1:2">
      <c r="A458" s="23" t="s">
        <v>572</v>
      </c>
      <c r="B458" s="23">
        <v>0.6522</v>
      </c>
    </row>
    <row r="459" spans="1:2">
      <c r="A459" s="23" t="s">
        <v>573</v>
      </c>
      <c r="B459" s="23">
        <v>1</v>
      </c>
    </row>
    <row r="460" spans="1:2">
      <c r="A460" s="23" t="s">
        <v>574</v>
      </c>
      <c r="B460" s="23">
        <v>1</v>
      </c>
    </row>
    <row r="461" spans="1:2">
      <c r="A461" s="23" t="s">
        <v>575</v>
      </c>
      <c r="B461" s="23">
        <v>0.58950000000000002</v>
      </c>
    </row>
    <row r="462" spans="1:2">
      <c r="A462" s="23" t="s">
        <v>576</v>
      </c>
      <c r="B462" s="23">
        <v>0.68200000000000005</v>
      </c>
    </row>
    <row r="463" spans="1:2">
      <c r="A463" s="23" t="s">
        <v>577</v>
      </c>
      <c r="B463" s="23">
        <v>1</v>
      </c>
    </row>
    <row r="464" spans="1:2">
      <c r="A464" s="23" t="s">
        <v>578</v>
      </c>
      <c r="B464" s="23">
        <v>0.70140000000000002</v>
      </c>
    </row>
    <row r="465" spans="1:2">
      <c r="A465" s="23" t="s">
        <v>579</v>
      </c>
      <c r="B465" s="23">
        <v>0.65229999999999999</v>
      </c>
    </row>
    <row r="466" spans="1:2">
      <c r="A466" s="23" t="s">
        <v>580</v>
      </c>
      <c r="B466" s="23">
        <v>1</v>
      </c>
    </row>
    <row r="467" spans="1:2">
      <c r="A467" s="23" t="s">
        <v>581</v>
      </c>
      <c r="B467" s="23">
        <v>0.58950000000000002</v>
      </c>
    </row>
    <row r="468" spans="1:2">
      <c r="A468" s="23" t="s">
        <v>582</v>
      </c>
      <c r="B468" s="23">
        <v>0.68189999999999995</v>
      </c>
    </row>
    <row r="469" spans="1:2">
      <c r="A469" s="23" t="s">
        <v>583</v>
      </c>
      <c r="B469" s="23">
        <v>1</v>
      </c>
    </row>
    <row r="470" spans="1:2">
      <c r="A470" s="23" t="s">
        <v>584</v>
      </c>
      <c r="B470" s="23">
        <v>1</v>
      </c>
    </row>
    <row r="471" spans="1:2">
      <c r="A471" s="23" t="s">
        <v>585</v>
      </c>
      <c r="B471" s="23">
        <v>1</v>
      </c>
    </row>
    <row r="472" spans="1:2">
      <c r="A472" s="23" t="s">
        <v>586</v>
      </c>
      <c r="B472" s="23">
        <v>1</v>
      </c>
    </row>
    <row r="473" spans="1:2">
      <c r="A473" s="23" t="s">
        <v>587</v>
      </c>
      <c r="B473" s="23">
        <v>0.18590000000000001</v>
      </c>
    </row>
    <row r="474" spans="1:2">
      <c r="A474" s="23" t="s">
        <v>588</v>
      </c>
      <c r="B474" s="23">
        <v>0.74829999999999997</v>
      </c>
    </row>
    <row r="475" spans="1:2">
      <c r="A475" s="23" t="s">
        <v>589</v>
      </c>
      <c r="B475" s="23">
        <v>1</v>
      </c>
    </row>
    <row r="476" spans="1:2">
      <c r="A476" s="23" t="s">
        <v>591</v>
      </c>
      <c r="B476" s="23">
        <v>1</v>
      </c>
    </row>
    <row r="477" spans="1:2">
      <c r="A477" s="23" t="s">
        <v>592</v>
      </c>
      <c r="B477" s="23">
        <v>1</v>
      </c>
    </row>
    <row r="478" spans="1:2">
      <c r="A478" s="23" t="s">
        <v>593</v>
      </c>
      <c r="B478" s="23">
        <v>1</v>
      </c>
    </row>
    <row r="479" spans="1:2">
      <c r="A479" s="23" t="s">
        <v>594</v>
      </c>
      <c r="B479" s="23">
        <v>1</v>
      </c>
    </row>
    <row r="480" spans="1:2">
      <c r="A480" s="23" t="s">
        <v>595</v>
      </c>
      <c r="B480" s="23">
        <v>0.80930000000000002</v>
      </c>
    </row>
    <row r="481" spans="1:2">
      <c r="A481" s="23" t="s">
        <v>596</v>
      </c>
      <c r="B481" s="23">
        <v>0.69589999999999996</v>
      </c>
    </row>
    <row r="482" spans="1:2">
      <c r="A482" s="23" t="s">
        <v>597</v>
      </c>
      <c r="B482" s="23">
        <v>0.1905</v>
      </c>
    </row>
    <row r="483" spans="1:2">
      <c r="A483" s="23" t="s">
        <v>598</v>
      </c>
      <c r="B483" s="23">
        <v>1.18E-2</v>
      </c>
    </row>
    <row r="484" spans="1:2">
      <c r="A484" s="23" t="s">
        <v>599</v>
      </c>
      <c r="B484" s="23">
        <v>9.2899999999999996E-2</v>
      </c>
    </row>
    <row r="485" spans="1:2">
      <c r="A485" s="23" t="s">
        <v>600</v>
      </c>
      <c r="B485" s="23">
        <v>9.1200000000000003E-2</v>
      </c>
    </row>
    <row r="486" spans="1:2">
      <c r="A486" s="23" t="s">
        <v>601</v>
      </c>
      <c r="B486" s="23">
        <v>0.2142</v>
      </c>
    </row>
    <row r="487" spans="1:2">
      <c r="A487" s="23" t="s">
        <v>602</v>
      </c>
      <c r="B487" s="23">
        <v>0.27939999999999998</v>
      </c>
    </row>
    <row r="488" spans="1:2">
      <c r="A488" s="23" t="s">
        <v>603</v>
      </c>
      <c r="B488" s="23">
        <v>0.1971</v>
      </c>
    </row>
    <row r="489" spans="1:2">
      <c r="A489" s="23" t="s">
        <v>604</v>
      </c>
      <c r="B489" s="23">
        <v>0.17549999999999999</v>
      </c>
    </row>
    <row r="490" spans="1:2">
      <c r="A490" s="23" t="s">
        <v>605</v>
      </c>
      <c r="B490" s="23">
        <v>0.17430000000000001</v>
      </c>
    </row>
    <row r="491" spans="1:2">
      <c r="A491" s="23" t="s">
        <v>606</v>
      </c>
      <c r="B491" s="23">
        <v>0.42499999999999999</v>
      </c>
    </row>
    <row r="492" spans="1:2">
      <c r="A492" s="23" t="s">
        <v>607</v>
      </c>
      <c r="B492" s="23">
        <v>0.30359999999999998</v>
      </c>
    </row>
    <row r="493" spans="1:2">
      <c r="A493" s="23" t="s">
        <v>608</v>
      </c>
      <c r="B493" s="23">
        <v>0.45929999999999999</v>
      </c>
    </row>
    <row r="494" spans="1:2">
      <c r="A494" s="23" t="s">
        <v>609</v>
      </c>
      <c r="B494" s="23">
        <v>0.58789999999999998</v>
      </c>
    </row>
    <row r="495" spans="1:2">
      <c r="A495" s="23" t="s">
        <v>610</v>
      </c>
      <c r="B495" s="23">
        <v>0.64890000000000003</v>
      </c>
    </row>
    <row r="496" spans="1:2">
      <c r="A496" s="23" t="s">
        <v>611</v>
      </c>
      <c r="B496" s="23">
        <v>0.72609999999999997</v>
      </c>
    </row>
    <row r="497" spans="1:2">
      <c r="A497" s="23" t="s">
        <v>612</v>
      </c>
      <c r="B497" s="23">
        <v>0.74060000000000004</v>
      </c>
    </row>
    <row r="498" spans="1:2">
      <c r="A498" s="23" t="s">
        <v>613</v>
      </c>
      <c r="B498" s="23">
        <v>0.73839999999999995</v>
      </c>
    </row>
    <row r="499" spans="1:2">
      <c r="A499" s="23" t="s">
        <v>614</v>
      </c>
      <c r="B499" s="23">
        <v>0.26329999999999998</v>
      </c>
    </row>
    <row r="500" spans="1:2">
      <c r="A500" s="23" t="s">
        <v>615</v>
      </c>
      <c r="B500" s="23">
        <v>0.24829999999999999</v>
      </c>
    </row>
    <row r="501" spans="1:2">
      <c r="A501" s="23" t="s">
        <v>616</v>
      </c>
      <c r="B501" s="23">
        <v>0.19239999999999999</v>
      </c>
    </row>
    <row r="502" spans="1:2">
      <c r="A502" s="23" t="s">
        <v>617</v>
      </c>
      <c r="B502" s="23">
        <v>0.13619999999999999</v>
      </c>
    </row>
    <row r="503" spans="1:2">
      <c r="A503" s="23" t="s">
        <v>618</v>
      </c>
      <c r="B503" s="23">
        <v>0.21940000000000001</v>
      </c>
    </row>
    <row r="504" spans="1:2">
      <c r="A504" s="23" t="s">
        <v>619</v>
      </c>
      <c r="B504" s="23">
        <v>0.29349999999999998</v>
      </c>
    </row>
    <row r="505" spans="1:2">
      <c r="A505" s="23" t="s">
        <v>620</v>
      </c>
      <c r="B505" s="23">
        <v>0.27660000000000001</v>
      </c>
    </row>
    <row r="506" spans="1:2">
      <c r="A506" s="23" t="s">
        <v>621</v>
      </c>
      <c r="B506" s="23">
        <v>0.1966</v>
      </c>
    </row>
    <row r="507" spans="1:2">
      <c r="A507" s="23" t="s">
        <v>622</v>
      </c>
      <c r="B507" s="23">
        <v>0.28370000000000001</v>
      </c>
    </row>
    <row r="508" spans="1:2">
      <c r="A508" s="23" t="s">
        <v>623</v>
      </c>
      <c r="B508" s="23">
        <v>0.33560000000000001</v>
      </c>
    </row>
    <row r="509" spans="1:2">
      <c r="A509" s="23" t="s">
        <v>624</v>
      </c>
      <c r="B509" s="23">
        <v>0.3669</v>
      </c>
    </row>
    <row r="510" spans="1:2">
      <c r="A510" s="23" t="s">
        <v>625</v>
      </c>
      <c r="B510" s="23">
        <v>0.40010000000000001</v>
      </c>
    </row>
    <row r="511" spans="1:2">
      <c r="A511" s="23" t="s">
        <v>626</v>
      </c>
      <c r="B511" s="23">
        <v>0.37780000000000002</v>
      </c>
    </row>
    <row r="512" spans="1:2">
      <c r="A512" s="23" t="s">
        <v>627</v>
      </c>
      <c r="B512" s="23">
        <v>1</v>
      </c>
    </row>
    <row r="513" spans="1:2">
      <c r="A513" s="23" t="s">
        <v>628</v>
      </c>
      <c r="B513" s="23">
        <v>1</v>
      </c>
    </row>
    <row r="514" spans="1:2">
      <c r="A514" s="23" t="s">
        <v>629</v>
      </c>
      <c r="B514" s="23">
        <v>1</v>
      </c>
    </row>
    <row r="515" spans="1:2">
      <c r="A515" s="23" t="s">
        <v>630</v>
      </c>
      <c r="B515" s="23">
        <v>1</v>
      </c>
    </row>
    <row r="516" spans="1:2">
      <c r="A516" s="23" t="s">
        <v>631</v>
      </c>
      <c r="B516" s="23">
        <v>1</v>
      </c>
    </row>
    <row r="517" spans="1:2">
      <c r="A517" s="23" t="s">
        <v>632</v>
      </c>
      <c r="B517" s="23">
        <v>1</v>
      </c>
    </row>
    <row r="518" spans="1:2">
      <c r="A518" s="23" t="s">
        <v>633</v>
      </c>
      <c r="B518" s="23">
        <v>1</v>
      </c>
    </row>
    <row r="519" spans="1:2">
      <c r="A519" s="23" t="s">
        <v>634</v>
      </c>
      <c r="B519" s="23">
        <v>0.80210000000000004</v>
      </c>
    </row>
    <row r="520" spans="1:2">
      <c r="A520" s="23" t="s">
        <v>635</v>
      </c>
      <c r="B520" s="23">
        <v>0.37619999999999998</v>
      </c>
    </row>
    <row r="521" spans="1:2">
      <c r="A521" s="23" t="s">
        <v>636</v>
      </c>
      <c r="B521" s="23">
        <v>0.95930000000000004</v>
      </c>
    </row>
    <row r="522" spans="1:2">
      <c r="A522" s="23" t="s">
        <v>637</v>
      </c>
      <c r="B522" s="23">
        <v>0.1865</v>
      </c>
    </row>
    <row r="523" spans="1:2">
      <c r="A523" s="23" t="s">
        <v>638</v>
      </c>
      <c r="B523" s="23">
        <v>1</v>
      </c>
    </row>
    <row r="524" spans="1:2">
      <c r="A524" s="23" t="s">
        <v>639</v>
      </c>
      <c r="B524" s="23">
        <v>1</v>
      </c>
    </row>
    <row r="525" spans="1:2">
      <c r="A525" s="23" t="s">
        <v>640</v>
      </c>
      <c r="B525" s="23">
        <v>0</v>
      </c>
    </row>
    <row r="526" spans="1:2">
      <c r="A526" s="23" t="s">
        <v>641</v>
      </c>
      <c r="B526" s="23">
        <v>1</v>
      </c>
    </row>
    <row r="527" spans="1:2">
      <c r="A527" s="23" t="s">
        <v>642</v>
      </c>
      <c r="B527" s="23">
        <v>1</v>
      </c>
    </row>
    <row r="528" spans="1:2">
      <c r="A528" s="23" t="s">
        <v>643</v>
      </c>
      <c r="B528" s="23">
        <v>0.19570000000000001</v>
      </c>
    </row>
    <row r="529" spans="1:2">
      <c r="A529" s="23" t="s">
        <v>644</v>
      </c>
      <c r="B529" s="23">
        <v>0.81</v>
      </c>
    </row>
    <row r="530" spans="1:2">
      <c r="A530" s="23" t="s">
        <v>645</v>
      </c>
      <c r="B530" s="23">
        <v>0.37959999999999999</v>
      </c>
    </row>
    <row r="531" spans="1:2">
      <c r="A531" s="23" t="s">
        <v>646</v>
      </c>
      <c r="B531" s="23">
        <v>0.69269999999999998</v>
      </c>
    </row>
    <row r="532" spans="1:2">
      <c r="A532" s="23" t="s">
        <v>647</v>
      </c>
      <c r="B532" s="23">
        <v>1</v>
      </c>
    </row>
    <row r="533" spans="1:2">
      <c r="A533" s="23" t="s">
        <v>648</v>
      </c>
      <c r="B533" s="23">
        <v>1</v>
      </c>
    </row>
    <row r="534" spans="1:2">
      <c r="A534" s="23" t="s">
        <v>649</v>
      </c>
      <c r="B534" s="23">
        <v>1</v>
      </c>
    </row>
    <row r="535" spans="1:2">
      <c r="A535" s="23" t="s">
        <v>650</v>
      </c>
      <c r="B535" s="23">
        <v>0.79349999999999998</v>
      </c>
    </row>
    <row r="536" spans="1:2">
      <c r="A536" s="23" t="s">
        <v>651</v>
      </c>
      <c r="B536" s="23">
        <v>0.16389999999999999</v>
      </c>
    </row>
    <row r="537" spans="1:2">
      <c r="A537" s="23" t="s">
        <v>652</v>
      </c>
      <c r="B537" s="23">
        <v>0.31900000000000001</v>
      </c>
    </row>
    <row r="538" spans="1:2">
      <c r="A538" s="23" t="s">
        <v>653</v>
      </c>
      <c r="B538" s="23">
        <v>0.3337</v>
      </c>
    </row>
    <row r="539" spans="1:2">
      <c r="A539" s="23" t="s">
        <v>654</v>
      </c>
      <c r="B539" s="23">
        <v>0.8871</v>
      </c>
    </row>
    <row r="540" spans="1:2">
      <c r="A540" s="23" t="s">
        <v>655</v>
      </c>
      <c r="B540" s="23">
        <v>1</v>
      </c>
    </row>
    <row r="541" spans="1:2">
      <c r="A541" s="23" t="s">
        <v>656</v>
      </c>
      <c r="B541" s="23">
        <v>1</v>
      </c>
    </row>
    <row r="542" spans="1:2">
      <c r="A542" s="23" t="s">
        <v>657</v>
      </c>
      <c r="B542" s="23">
        <v>0.86109999999999998</v>
      </c>
    </row>
    <row r="543" spans="1:2">
      <c r="A543" s="23" t="s">
        <v>658</v>
      </c>
      <c r="B543" s="23">
        <v>0</v>
      </c>
    </row>
    <row r="544" spans="1:2">
      <c r="A544" s="23" t="s">
        <v>659</v>
      </c>
      <c r="B544" s="23">
        <v>1</v>
      </c>
    </row>
    <row r="545" spans="1:2">
      <c r="A545" s="23" t="s">
        <v>660</v>
      </c>
      <c r="B545" s="23">
        <v>1</v>
      </c>
    </row>
    <row r="546" spans="1:2">
      <c r="A546" s="23" t="s">
        <v>661</v>
      </c>
      <c r="B546" s="23">
        <v>1</v>
      </c>
    </row>
    <row r="547" spans="1:2">
      <c r="A547" s="23" t="s">
        <v>662</v>
      </c>
      <c r="B547" s="23">
        <v>1</v>
      </c>
    </row>
    <row r="548" spans="1:2">
      <c r="A548" s="23" t="s">
        <v>663</v>
      </c>
      <c r="B548" s="23">
        <v>1</v>
      </c>
    </row>
    <row r="549" spans="1:2">
      <c r="A549" s="23" t="s">
        <v>664</v>
      </c>
      <c r="B549" s="23">
        <v>1</v>
      </c>
    </row>
    <row r="550" spans="1:2">
      <c r="A550" s="23" t="s">
        <v>665</v>
      </c>
      <c r="B550" s="23">
        <v>1</v>
      </c>
    </row>
    <row r="551" spans="1:2">
      <c r="A551" s="23" t="s">
        <v>666</v>
      </c>
      <c r="B551" s="23">
        <v>1</v>
      </c>
    </row>
    <row r="552" spans="1:2">
      <c r="A552" s="23" t="s">
        <v>667</v>
      </c>
      <c r="B552" s="23">
        <v>1</v>
      </c>
    </row>
    <row r="553" spans="1:2">
      <c r="A553" s="23" t="s">
        <v>668</v>
      </c>
      <c r="B553" s="23">
        <v>1</v>
      </c>
    </row>
    <row r="554" spans="1:2">
      <c r="A554" s="23" t="s">
        <v>669</v>
      </c>
      <c r="B554" s="23">
        <v>1</v>
      </c>
    </row>
    <row r="555" spans="1:2">
      <c r="A555" s="23" t="s">
        <v>670</v>
      </c>
      <c r="B555" s="23">
        <v>1</v>
      </c>
    </row>
    <row r="556" spans="1:2">
      <c r="A556" s="23" t="s">
        <v>671</v>
      </c>
      <c r="B556" s="23">
        <v>1</v>
      </c>
    </row>
    <row r="557" spans="1:2">
      <c r="A557" s="23" t="s">
        <v>672</v>
      </c>
      <c r="B557" s="23">
        <v>1</v>
      </c>
    </row>
    <row r="558" spans="1:2">
      <c r="A558" s="23" t="s">
        <v>673</v>
      </c>
      <c r="B558" s="23">
        <v>1</v>
      </c>
    </row>
    <row r="559" spans="1:2">
      <c r="A559" s="23" t="s">
        <v>674</v>
      </c>
      <c r="B559" s="23">
        <v>0.74219999999999997</v>
      </c>
    </row>
    <row r="560" spans="1:2">
      <c r="A560" s="23" t="s">
        <v>675</v>
      </c>
      <c r="B560" s="23">
        <v>1</v>
      </c>
    </row>
    <row r="561" spans="1:2">
      <c r="A561" s="23" t="s">
        <v>676</v>
      </c>
      <c r="B561" s="23">
        <v>1</v>
      </c>
    </row>
    <row r="562" spans="1:2">
      <c r="A562" s="23" t="s">
        <v>677</v>
      </c>
      <c r="B562" s="23">
        <v>1</v>
      </c>
    </row>
    <row r="563" spans="1:2">
      <c r="A563" s="23" t="s">
        <v>678</v>
      </c>
      <c r="B563" s="23">
        <v>1</v>
      </c>
    </row>
    <row r="564" spans="1:2">
      <c r="A564" s="23" t="s">
        <v>679</v>
      </c>
      <c r="B564" s="23">
        <v>1</v>
      </c>
    </row>
    <row r="565" spans="1:2">
      <c r="A565" s="23" t="s">
        <v>680</v>
      </c>
      <c r="B565" s="23">
        <v>1</v>
      </c>
    </row>
    <row r="566" spans="1:2">
      <c r="A566" s="23" t="s">
        <v>681</v>
      </c>
      <c r="B566" s="23">
        <v>1</v>
      </c>
    </row>
    <row r="567" spans="1:2">
      <c r="A567" s="23" t="s">
        <v>682</v>
      </c>
      <c r="B567" s="23">
        <v>1</v>
      </c>
    </row>
    <row r="568" spans="1:2">
      <c r="A568" s="23" t="s">
        <v>683</v>
      </c>
      <c r="B568" s="23">
        <v>1</v>
      </c>
    </row>
    <row r="569" spans="1:2">
      <c r="A569" s="23" t="s">
        <v>684</v>
      </c>
      <c r="B569" s="23">
        <v>1</v>
      </c>
    </row>
    <row r="570" spans="1:2">
      <c r="A570" s="23" t="s">
        <v>685</v>
      </c>
      <c r="B570" s="23">
        <v>1</v>
      </c>
    </row>
    <row r="571" spans="1:2">
      <c r="A571" s="23" t="s">
        <v>686</v>
      </c>
      <c r="B571" s="23">
        <v>1</v>
      </c>
    </row>
    <row r="572" spans="1:2">
      <c r="A572" s="23" t="s">
        <v>687</v>
      </c>
      <c r="B572" s="23">
        <v>0.1724</v>
      </c>
    </row>
    <row r="573" spans="1:2">
      <c r="A573" s="23" t="s">
        <v>688</v>
      </c>
      <c r="B573" s="23">
        <v>0.42759999999999998</v>
      </c>
    </row>
    <row r="574" spans="1:2">
      <c r="A574" s="23" t="s">
        <v>689</v>
      </c>
      <c r="B574" s="23">
        <v>0.30349999999999999</v>
      </c>
    </row>
    <row r="575" spans="1:2">
      <c r="A575" s="23" t="s">
        <v>690</v>
      </c>
      <c r="B575" s="23">
        <v>0.45910000000000001</v>
      </c>
    </row>
    <row r="576" spans="1:2">
      <c r="A576" s="23" t="s">
        <v>691</v>
      </c>
      <c r="B576" s="23">
        <v>0.58789999999999998</v>
      </c>
    </row>
    <row r="577" spans="1:2">
      <c r="A577" s="23" t="s">
        <v>692</v>
      </c>
      <c r="B577" s="23">
        <v>0.64900000000000002</v>
      </c>
    </row>
    <row r="578" spans="1:2">
      <c r="A578" s="23" t="s">
        <v>693</v>
      </c>
      <c r="B578" s="23">
        <v>0.72619999999999996</v>
      </c>
    </row>
    <row r="579" spans="1:2">
      <c r="A579" s="23" t="s">
        <v>694</v>
      </c>
      <c r="B579" s="23">
        <v>0.74060000000000004</v>
      </c>
    </row>
    <row r="580" spans="1:2">
      <c r="A580" s="23" t="s">
        <v>695</v>
      </c>
      <c r="B580" s="23">
        <v>0.73909999999999998</v>
      </c>
    </row>
    <row r="581" spans="1:2">
      <c r="A581" s="23" t="s">
        <v>696</v>
      </c>
      <c r="B581" s="23">
        <v>4.8800000000000003E-2</v>
      </c>
    </row>
    <row r="582" spans="1:2">
      <c r="A582" s="23" t="s">
        <v>697</v>
      </c>
      <c r="B582" s="23">
        <v>0.80820000000000003</v>
      </c>
    </row>
    <row r="583" spans="1:2">
      <c r="A583" s="23" t="s">
        <v>698</v>
      </c>
      <c r="B583" s="23">
        <v>1</v>
      </c>
    </row>
    <row r="584" spans="1:2">
      <c r="A584" s="23" t="s">
        <v>699</v>
      </c>
      <c r="B584" s="23">
        <v>1</v>
      </c>
    </row>
    <row r="585" spans="1:2">
      <c r="A585" s="23" t="s">
        <v>700</v>
      </c>
      <c r="B585" s="23">
        <v>1</v>
      </c>
    </row>
    <row r="586" spans="1:2">
      <c r="A586" s="23" t="s">
        <v>701</v>
      </c>
      <c r="B586" s="23">
        <v>1</v>
      </c>
    </row>
    <row r="587" spans="1:2">
      <c r="A587" s="23" t="s">
        <v>702</v>
      </c>
      <c r="B587" s="23">
        <v>1</v>
      </c>
    </row>
    <row r="588" spans="1:2">
      <c r="A588" s="23" t="s">
        <v>703</v>
      </c>
      <c r="B588" s="23">
        <v>1</v>
      </c>
    </row>
    <row r="589" spans="1:2">
      <c r="A589" s="23" t="s">
        <v>704</v>
      </c>
      <c r="B589" s="23">
        <v>0.66790000000000005</v>
      </c>
    </row>
    <row r="590" spans="1:2">
      <c r="A590" s="23" t="s">
        <v>705</v>
      </c>
      <c r="B590" s="23">
        <v>1</v>
      </c>
    </row>
    <row r="591" spans="1:2">
      <c r="A591" s="23" t="s">
        <v>706</v>
      </c>
      <c r="B591" s="23">
        <v>1</v>
      </c>
    </row>
    <row r="592" spans="1:2">
      <c r="A592" s="23" t="s">
        <v>707</v>
      </c>
      <c r="B592" s="23">
        <v>1</v>
      </c>
    </row>
    <row r="593" spans="1:2">
      <c r="A593" s="23" t="s">
        <v>708</v>
      </c>
      <c r="B593" s="23">
        <v>1</v>
      </c>
    </row>
    <row r="594" spans="1:2">
      <c r="A594" s="23" t="s">
        <v>709</v>
      </c>
      <c r="B594" s="23">
        <v>1</v>
      </c>
    </row>
    <row r="595" spans="1:2">
      <c r="A595" s="23" t="s">
        <v>710</v>
      </c>
      <c r="B595" s="23">
        <v>0.83609999999999995</v>
      </c>
    </row>
    <row r="596" spans="1:2">
      <c r="A596" s="23" t="s">
        <v>711</v>
      </c>
      <c r="B596" s="23">
        <v>0.75139999999999996</v>
      </c>
    </row>
    <row r="597" spans="1:2">
      <c r="A597" s="23" t="s">
        <v>712</v>
      </c>
      <c r="B597" s="23">
        <v>1</v>
      </c>
    </row>
    <row r="598" spans="1:2">
      <c r="A598" s="23" t="s">
        <v>713</v>
      </c>
      <c r="B598" s="23">
        <v>1</v>
      </c>
    </row>
    <row r="599" spans="1:2">
      <c r="A599" s="23" t="s">
        <v>714</v>
      </c>
      <c r="B599" s="23">
        <v>1</v>
      </c>
    </row>
    <row r="600" spans="1:2">
      <c r="A600" s="23" t="s">
        <v>715</v>
      </c>
      <c r="B600" s="23">
        <v>1</v>
      </c>
    </row>
    <row r="601" spans="1:2">
      <c r="A601" s="23" t="s">
        <v>716</v>
      </c>
      <c r="B601" s="23">
        <v>1</v>
      </c>
    </row>
    <row r="602" spans="1:2">
      <c r="A602" s="23" t="s">
        <v>717</v>
      </c>
      <c r="B602" s="23">
        <v>0.36820000000000003</v>
      </c>
    </row>
    <row r="603" spans="1:2">
      <c r="A603" s="23" t="s">
        <v>718</v>
      </c>
      <c r="B603" s="23">
        <v>0.90749999999999997</v>
      </c>
    </row>
    <row r="604" spans="1:2">
      <c r="A604" s="23" t="s">
        <v>719</v>
      </c>
      <c r="B604" s="23">
        <v>0.39369999999999999</v>
      </c>
    </row>
    <row r="605" spans="1:2">
      <c r="A605" s="23" t="s">
        <v>720</v>
      </c>
      <c r="B605" s="23">
        <v>0.47239999999999999</v>
      </c>
    </row>
    <row r="606" spans="1:2">
      <c r="A606" s="23" t="s">
        <v>721</v>
      </c>
      <c r="B606" s="23">
        <v>0.77010000000000001</v>
      </c>
    </row>
    <row r="607" spans="1:2">
      <c r="A607" s="23" t="s">
        <v>722</v>
      </c>
      <c r="B607" s="23">
        <v>0.65029999999999999</v>
      </c>
    </row>
    <row r="608" spans="1:2">
      <c r="A608" s="23" t="s">
        <v>723</v>
      </c>
      <c r="B608" s="23">
        <v>0.77459999999999996</v>
      </c>
    </row>
    <row r="609" spans="1:2">
      <c r="A609" s="23" t="s">
        <v>724</v>
      </c>
      <c r="B609" s="23">
        <v>0.8841</v>
      </c>
    </row>
    <row r="610" spans="1:2">
      <c r="A610" s="23" t="s">
        <v>725</v>
      </c>
      <c r="B610" s="23">
        <v>0.81769999999999998</v>
      </c>
    </row>
    <row r="611" spans="1:2">
      <c r="A611" s="23" t="s">
        <v>726</v>
      </c>
      <c r="B611" s="23">
        <v>0.97829999999999995</v>
      </c>
    </row>
    <row r="612" spans="1:2">
      <c r="A612" s="23" t="s">
        <v>727</v>
      </c>
      <c r="B612" s="23">
        <v>2.47E-2</v>
      </c>
    </row>
    <row r="613" spans="1:2">
      <c r="A613" s="23" t="s">
        <v>728</v>
      </c>
      <c r="B613" s="23">
        <v>0.39539999999999997</v>
      </c>
    </row>
    <row r="614" spans="1:2">
      <c r="A614" s="23" t="s">
        <v>729</v>
      </c>
      <c r="B614" s="23">
        <v>1</v>
      </c>
    </row>
    <row r="615" spans="1:2">
      <c r="A615" s="23" t="s">
        <v>730</v>
      </c>
      <c r="B615" s="23">
        <v>0.72870000000000001</v>
      </c>
    </row>
    <row r="616" spans="1:2">
      <c r="A616" s="23" t="s">
        <v>731</v>
      </c>
      <c r="B616" s="23">
        <v>1</v>
      </c>
    </row>
    <row r="617" spans="1:2">
      <c r="A617" s="23" t="s">
        <v>732</v>
      </c>
      <c r="B617" s="23">
        <v>1</v>
      </c>
    </row>
    <row r="618" spans="1:2">
      <c r="A618" s="23" t="s">
        <v>733</v>
      </c>
      <c r="B618" s="23">
        <v>0.90659999999999996</v>
      </c>
    </row>
    <row r="619" spans="1:2">
      <c r="A619" s="23" t="s">
        <v>734</v>
      </c>
      <c r="B619" s="23">
        <v>1</v>
      </c>
    </row>
    <row r="620" spans="1:2">
      <c r="A620" s="23" t="s">
        <v>735</v>
      </c>
      <c r="B620" s="23">
        <v>1</v>
      </c>
    </row>
    <row r="621" spans="1:2">
      <c r="A621" s="23" t="s">
        <v>736</v>
      </c>
      <c r="B621" s="23">
        <v>0.40060000000000001</v>
      </c>
    </row>
    <row r="622" spans="1:2">
      <c r="A622" s="23" t="s">
        <v>737</v>
      </c>
      <c r="B622" s="23">
        <v>1</v>
      </c>
    </row>
    <row r="623" spans="1:2">
      <c r="A623" s="23" t="s">
        <v>738</v>
      </c>
      <c r="B623" s="23">
        <v>1</v>
      </c>
    </row>
    <row r="624" spans="1:2">
      <c r="A624" s="23" t="s">
        <v>739</v>
      </c>
      <c r="B624" s="23">
        <v>1</v>
      </c>
    </row>
    <row r="625" spans="1:2">
      <c r="A625" s="23" t="s">
        <v>740</v>
      </c>
      <c r="B625" s="23">
        <v>1</v>
      </c>
    </row>
    <row r="626" spans="1:2">
      <c r="A626" s="23" t="s">
        <v>741</v>
      </c>
      <c r="B626" s="23">
        <v>0.80020000000000002</v>
      </c>
    </row>
    <row r="627" spans="1:2">
      <c r="A627" s="23" t="s">
        <v>742</v>
      </c>
      <c r="B627" s="23">
        <v>1</v>
      </c>
    </row>
    <row r="628" spans="1:2">
      <c r="A628" s="23" t="s">
        <v>743</v>
      </c>
      <c r="B628" s="23">
        <v>0.37630000000000002</v>
      </c>
    </row>
    <row r="629" spans="1:2">
      <c r="A629" s="23" t="s">
        <v>744</v>
      </c>
      <c r="B629" s="23">
        <v>1</v>
      </c>
    </row>
    <row r="630" spans="1:2">
      <c r="A630" s="23" t="s">
        <v>745</v>
      </c>
      <c r="B630" s="23">
        <v>1</v>
      </c>
    </row>
    <row r="631" spans="1:2">
      <c r="A631" s="23" t="s">
        <v>746</v>
      </c>
      <c r="B631" s="23">
        <v>1</v>
      </c>
    </row>
    <row r="632" spans="1:2">
      <c r="A632" s="23" t="s">
        <v>747</v>
      </c>
      <c r="B632" s="23">
        <v>1</v>
      </c>
    </row>
    <row r="633" spans="1:2">
      <c r="A633" s="23" t="s">
        <v>748</v>
      </c>
      <c r="B633" s="23">
        <v>1</v>
      </c>
    </row>
    <row r="634" spans="1:2">
      <c r="A634" s="23" t="s">
        <v>749</v>
      </c>
      <c r="B634" s="23">
        <v>1</v>
      </c>
    </row>
    <row r="635" spans="1:2">
      <c r="A635" s="23" t="s">
        <v>750</v>
      </c>
      <c r="B635" s="23">
        <v>0.80610000000000004</v>
      </c>
    </row>
    <row r="636" spans="1:2">
      <c r="A636" s="23" t="s">
        <v>751</v>
      </c>
      <c r="B636" s="23">
        <v>1</v>
      </c>
    </row>
    <row r="637" spans="1:2">
      <c r="A637" s="23" t="s">
        <v>752</v>
      </c>
      <c r="B637" s="23">
        <v>1</v>
      </c>
    </row>
    <row r="638" spans="1:2">
      <c r="A638" s="23" t="s">
        <v>753</v>
      </c>
      <c r="B638" s="23">
        <v>1</v>
      </c>
    </row>
    <row r="639" spans="1:2">
      <c r="A639" s="23" t="s">
        <v>754</v>
      </c>
      <c r="B639" s="23">
        <v>1</v>
      </c>
    </row>
    <row r="640" spans="1:2">
      <c r="A640" s="23" t="s">
        <v>755</v>
      </c>
      <c r="B640" s="23">
        <v>1</v>
      </c>
    </row>
    <row r="641" spans="1:2">
      <c r="A641" s="23" t="s">
        <v>756</v>
      </c>
      <c r="B641" s="23">
        <v>1</v>
      </c>
    </row>
    <row r="642" spans="1:2">
      <c r="A642" s="23" t="s">
        <v>757</v>
      </c>
      <c r="B642" s="23">
        <v>1</v>
      </c>
    </row>
    <row r="643" spans="1:2">
      <c r="A643" s="23" t="s">
        <v>758</v>
      </c>
      <c r="B643" s="23">
        <v>1</v>
      </c>
    </row>
    <row r="644" spans="1:2">
      <c r="A644" s="23" t="s">
        <v>759</v>
      </c>
      <c r="B644" s="23">
        <v>0.72570000000000001</v>
      </c>
    </row>
    <row r="645" spans="1:2">
      <c r="A645" s="23" t="s">
        <v>760</v>
      </c>
      <c r="B645" s="23">
        <v>0.4985</v>
      </c>
    </row>
    <row r="646" spans="1:2">
      <c r="A646" s="23" t="s">
        <v>761</v>
      </c>
      <c r="B646" s="23">
        <v>0.35110000000000002</v>
      </c>
    </row>
    <row r="647" spans="1:2">
      <c r="A647" s="23" t="s">
        <v>762</v>
      </c>
      <c r="B647" s="23">
        <v>0.3538</v>
      </c>
    </row>
    <row r="648" spans="1:2">
      <c r="A648" s="23" t="s">
        <v>763</v>
      </c>
      <c r="B648" s="23">
        <v>0.41099999999999998</v>
      </c>
    </row>
    <row r="649" spans="1:2">
      <c r="A649" s="23" t="s">
        <v>764</v>
      </c>
      <c r="B649" s="23">
        <v>0.23200000000000001</v>
      </c>
    </row>
    <row r="650" spans="1:2">
      <c r="A650" s="23" t="s">
        <v>765</v>
      </c>
      <c r="B650" s="23">
        <v>0.24879999999999999</v>
      </c>
    </row>
    <row r="651" spans="1:2">
      <c r="A651" s="23" t="s">
        <v>766</v>
      </c>
      <c r="B651" s="23">
        <v>0.45529999999999998</v>
      </c>
    </row>
    <row r="652" spans="1:2">
      <c r="A652" s="23" t="s">
        <v>767</v>
      </c>
      <c r="B652" s="23">
        <v>0.6472</v>
      </c>
    </row>
    <row r="653" spans="1:2">
      <c r="A653" s="23" t="s">
        <v>768</v>
      </c>
      <c r="B653" s="23">
        <v>0.70579999999999998</v>
      </c>
    </row>
    <row r="654" spans="1:2">
      <c r="A654" s="23" t="s">
        <v>769</v>
      </c>
      <c r="B654" s="23">
        <v>0.55210000000000004</v>
      </c>
    </row>
    <row r="655" spans="1:2">
      <c r="A655" s="23" t="s">
        <v>770</v>
      </c>
      <c r="B655" s="23">
        <v>0.5383</v>
      </c>
    </row>
    <row r="656" spans="1:2">
      <c r="A656" s="23" t="s">
        <v>771</v>
      </c>
      <c r="B656" s="23">
        <v>0.53220000000000001</v>
      </c>
    </row>
    <row r="657" spans="1:2">
      <c r="A657" s="23" t="s">
        <v>772</v>
      </c>
      <c r="B657" s="23">
        <v>0.55330000000000001</v>
      </c>
    </row>
    <row r="658" spans="1:2">
      <c r="A658" s="23" t="s">
        <v>773</v>
      </c>
      <c r="B658" s="23">
        <v>0.57479999999999998</v>
      </c>
    </row>
    <row r="659" spans="1:2">
      <c r="A659" s="23" t="s">
        <v>774</v>
      </c>
      <c r="B659" s="23">
        <v>0.61119999999999997</v>
      </c>
    </row>
    <row r="660" spans="1:2">
      <c r="A660" s="23" t="s">
        <v>775</v>
      </c>
      <c r="B660" s="23">
        <v>0.4929</v>
      </c>
    </row>
    <row r="661" spans="1:2">
      <c r="A661" s="23" t="s">
        <v>776</v>
      </c>
      <c r="B661" s="23">
        <v>0.55969999999999998</v>
      </c>
    </row>
    <row r="662" spans="1:2">
      <c r="A662" s="23" t="s">
        <v>777</v>
      </c>
      <c r="B662" s="23">
        <v>0.48299999999999998</v>
      </c>
    </row>
    <row r="663" spans="1:2">
      <c r="A663" s="23" t="s">
        <v>778</v>
      </c>
      <c r="B663" s="23">
        <v>0.63400000000000001</v>
      </c>
    </row>
    <row r="664" spans="1:2">
      <c r="A664" s="23" t="s">
        <v>779</v>
      </c>
      <c r="B664" s="23">
        <v>0.6552</v>
      </c>
    </row>
    <row r="665" spans="1:2">
      <c r="A665" s="23" t="s">
        <v>780</v>
      </c>
      <c r="B665" s="23">
        <v>0.68659999999999999</v>
      </c>
    </row>
    <row r="666" spans="1:2">
      <c r="A666" s="23" t="s">
        <v>781</v>
      </c>
      <c r="B666" s="23">
        <v>0.71450000000000002</v>
      </c>
    </row>
    <row r="667" spans="1:2">
      <c r="A667" s="23" t="s">
        <v>782</v>
      </c>
      <c r="B667" s="23">
        <v>0.71699999999999997</v>
      </c>
    </row>
    <row r="668" spans="1:2">
      <c r="A668" s="23" t="s">
        <v>783</v>
      </c>
      <c r="B668" s="23">
        <v>1</v>
      </c>
    </row>
    <row r="669" spans="1:2">
      <c r="A669" s="23" t="s">
        <v>784</v>
      </c>
      <c r="B669" s="23">
        <v>0.18579999999999999</v>
      </c>
    </row>
    <row r="670" spans="1:2">
      <c r="A670" s="23" t="s">
        <v>785</v>
      </c>
      <c r="B670" s="23">
        <v>1</v>
      </c>
    </row>
    <row r="671" spans="1:2">
      <c r="A671" s="23" t="s">
        <v>786</v>
      </c>
      <c r="B671" s="23">
        <v>1</v>
      </c>
    </row>
    <row r="672" spans="1:2">
      <c r="A672" s="23" t="s">
        <v>787</v>
      </c>
      <c r="B672" s="23">
        <v>0.81169999999999998</v>
      </c>
    </row>
  </sheetData>
  <sortState ref="A2:B687">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486D0190D514EB4B282CB25D20A62" ma:contentTypeVersion="3" ma:contentTypeDescription="Create a new document." ma:contentTypeScope="" ma:versionID="615f4441cdd3e5f0ee916eff098ffd2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2AF261-4DC8-4FEC-A78C-16B9CD5FA41A}"/>
</file>

<file path=customXml/itemProps2.xml><?xml version="1.0" encoding="utf-8"?>
<ds:datastoreItem xmlns:ds="http://schemas.openxmlformats.org/officeDocument/2006/customXml" ds:itemID="{E429B0DF-C4C1-4C9E-A101-BCB48DAD86FF}"/>
</file>

<file path=customXml/itemProps3.xml><?xml version="1.0" encoding="utf-8"?>
<ds:datastoreItem xmlns:ds="http://schemas.openxmlformats.org/officeDocument/2006/customXml" ds:itemID="{94EAAAF8-374C-4D1B-AAA5-2DF0D4C204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SWM Credit Calculator</vt:lpstr>
      <vt:lpstr>SWM Type</vt:lpstr>
      <vt:lpstr>Pe</vt:lpstr>
      <vt:lpstr>TN Efficiency</vt:lpstr>
      <vt:lpstr>TP Efficiency</vt:lpstr>
      <vt:lpstr>TSS Efficiency</vt:lpstr>
      <vt:lpstr>Segment-sheds</vt:lpstr>
      <vt:lpstr>Land-River Segments</vt:lpstr>
      <vt:lpstr>TN DFs</vt:lpstr>
      <vt:lpstr>TP DFs</vt:lpstr>
      <vt:lpstr>TSS DFs</vt:lpstr>
    </vt:vector>
  </TitlesOfParts>
  <Company>MDE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jjw</dc:creator>
  <cp:lastModifiedBy>NChrist</cp:lastModifiedBy>
  <dcterms:created xsi:type="dcterms:W3CDTF">2018-01-02T15:49:49Z</dcterms:created>
  <dcterms:modified xsi:type="dcterms:W3CDTF">2019-12-17T15:05:36Z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0x010100F47486D0190D514EB4B282CB25D20A62</vt:lpwstr>
  </property>
</Properties>
</file>