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Koh\Documents\HB270\Electronic_Forms\"/>
    </mc:Choice>
  </mc:AlternateContent>
  <bookViews>
    <workbookView xWindow="0" yWindow="0" windowWidth="25890" windowHeight="11385" tabRatio="733"/>
  </bookViews>
  <sheets>
    <sheet name="Page 1 Initial Lead Results" sheetId="1" r:id="rId1"/>
    <sheet name="Page 2 Remedial Actions Taken" sheetId="6" r:id="rId2"/>
    <sheet name="Page 3 Post-Remediation Results" sheetId="7" r:id="rId3"/>
    <sheet name="Page 4 Certification" sheetId="8" r:id="rId4"/>
    <sheet name="AppxA--State-Certified Lab List" sheetId="2" r:id="rId5"/>
    <sheet name="AppxB--List of DropDown Options" sheetId="5" r:id="rId6"/>
    <sheet name="MDE Internal Use Only" sheetId="9" state="hidden" r:id="rId7"/>
  </sheets>
  <definedNames>
    <definedName name="_xlnm._FilterDatabase" localSheetId="4" hidden="1">'AppxA--State-Certified Lab List'!$A$3:$E$73</definedName>
    <definedName name="_xlnm._FilterDatabase" localSheetId="5" hidden="1">'AppxB--List of DropDown Options'!$B$1:$B$15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3" i="8" l="1"/>
  <c r="U322" i="8"/>
  <c r="U321" i="8"/>
  <c r="U320" i="8"/>
  <c r="U319" i="8"/>
  <c r="U318" i="8"/>
  <c r="U317" i="8"/>
  <c r="U316" i="8"/>
  <c r="U315" i="8"/>
  <c r="U314" i="8"/>
  <c r="U313" i="8"/>
  <c r="U312" i="8"/>
  <c r="U311" i="8"/>
  <c r="U310" i="8"/>
  <c r="U309" i="8"/>
  <c r="U308" i="8"/>
  <c r="U307" i="8"/>
  <c r="U306" i="8"/>
  <c r="U305" i="8"/>
  <c r="U304" i="8"/>
  <c r="U303" i="8"/>
  <c r="U302" i="8"/>
  <c r="U301" i="8"/>
  <c r="U300" i="8"/>
  <c r="U299" i="8"/>
  <c r="U298" i="8"/>
  <c r="U297" i="8"/>
  <c r="U296" i="8"/>
  <c r="U295" i="8"/>
  <c r="U294" i="8"/>
  <c r="U293" i="8"/>
  <c r="U292" i="8"/>
  <c r="U291" i="8"/>
  <c r="U290" i="8"/>
  <c r="U289" i="8"/>
  <c r="U288" i="8"/>
  <c r="U287" i="8"/>
  <c r="U286" i="8"/>
  <c r="U285" i="8"/>
  <c r="U284" i="8"/>
  <c r="U283" i="8"/>
  <c r="U282" i="8"/>
  <c r="U281" i="8"/>
  <c r="U280" i="8"/>
  <c r="U279" i="8"/>
  <c r="U278" i="8"/>
  <c r="U277" i="8"/>
  <c r="U276" i="8"/>
  <c r="U275" i="8"/>
  <c r="U274" i="8"/>
  <c r="U273" i="8"/>
  <c r="U272" i="8"/>
  <c r="U271" i="8"/>
  <c r="U270" i="8"/>
  <c r="U269" i="8"/>
  <c r="U268" i="8"/>
  <c r="U267" i="8"/>
  <c r="U266" i="8"/>
  <c r="U265" i="8"/>
  <c r="U264" i="8"/>
  <c r="U263" i="8"/>
  <c r="U262" i="8"/>
  <c r="U261" i="8"/>
  <c r="U260" i="8"/>
  <c r="U259" i="8"/>
  <c r="U258" i="8"/>
  <c r="U257" i="8"/>
  <c r="U256" i="8"/>
  <c r="U255" i="8"/>
  <c r="U254" i="8"/>
  <c r="U253" i="8"/>
  <c r="U252" i="8"/>
  <c r="U251" i="8"/>
  <c r="U250" i="8"/>
  <c r="U249" i="8"/>
  <c r="U248" i="8"/>
  <c r="U247" i="8"/>
  <c r="U246" i="8"/>
  <c r="U245" i="8"/>
  <c r="U244" i="8"/>
  <c r="U243" i="8"/>
  <c r="U242" i="8"/>
  <c r="U241" i="8"/>
  <c r="U240" i="8"/>
  <c r="U239" i="8"/>
  <c r="U238" i="8"/>
  <c r="U237" i="8"/>
  <c r="U236" i="8"/>
  <c r="U235" i="8"/>
  <c r="U234" i="8"/>
  <c r="U233" i="8"/>
  <c r="U232" i="8"/>
  <c r="U231" i="8"/>
  <c r="U230" i="8"/>
  <c r="U229" i="8"/>
  <c r="U228" i="8"/>
  <c r="U227" i="8"/>
  <c r="U226" i="8"/>
  <c r="U225" i="8"/>
  <c r="U224" i="8"/>
  <c r="U223" i="8"/>
  <c r="U222" i="8"/>
  <c r="U221" i="8"/>
  <c r="U220" i="8"/>
  <c r="U219" i="8"/>
  <c r="U218" i="8"/>
  <c r="U217" i="8"/>
  <c r="U216" i="8"/>
  <c r="U215" i="8"/>
  <c r="U214" i="8"/>
  <c r="U213" i="8"/>
  <c r="U212" i="8"/>
  <c r="U211" i="8"/>
  <c r="U210" i="8"/>
  <c r="U209" i="8"/>
  <c r="U208" i="8"/>
  <c r="U207" i="8"/>
  <c r="U206" i="8"/>
  <c r="U205" i="8"/>
  <c r="U204" i="8"/>
  <c r="U203" i="8"/>
  <c r="U202" i="8"/>
  <c r="U201" i="8"/>
  <c r="U200" i="8"/>
  <c r="U199" i="8"/>
  <c r="U198" i="8"/>
  <c r="U197" i="8"/>
  <c r="U196" i="8"/>
  <c r="U195" i="8"/>
  <c r="U194" i="8"/>
  <c r="U193" i="8"/>
  <c r="U192" i="8"/>
  <c r="U191" i="8"/>
  <c r="U190" i="8"/>
  <c r="U189" i="8"/>
  <c r="U188" i="8"/>
  <c r="U187" i="8"/>
  <c r="U186" i="8"/>
  <c r="U185" i="8"/>
  <c r="U184" i="8"/>
  <c r="U183" i="8"/>
  <c r="U182" i="8"/>
  <c r="U181" i="8"/>
  <c r="U180" i="8"/>
  <c r="U179" i="8"/>
  <c r="U178" i="8"/>
  <c r="U177" i="8"/>
  <c r="U176" i="8"/>
  <c r="U175" i="8"/>
  <c r="U174" i="8"/>
  <c r="U173" i="8"/>
  <c r="U172" i="8"/>
  <c r="U171" i="8"/>
  <c r="U170" i="8"/>
  <c r="U169" i="8"/>
  <c r="U168" i="8"/>
  <c r="U167" i="8"/>
  <c r="U166" i="8"/>
  <c r="U165" i="8"/>
  <c r="U164" i="8"/>
  <c r="U163" i="8"/>
  <c r="U162" i="8"/>
  <c r="U161" i="8"/>
  <c r="U160" i="8"/>
  <c r="U159" i="8"/>
  <c r="U158" i="8"/>
  <c r="U157" i="8"/>
  <c r="U156" i="8"/>
  <c r="U155" i="8"/>
  <c r="U154" i="8"/>
  <c r="U153" i="8"/>
  <c r="U152" i="8"/>
  <c r="U151" i="8"/>
  <c r="U150" i="8"/>
  <c r="U149" i="8"/>
  <c r="U148" i="8"/>
  <c r="U147" i="8"/>
  <c r="U146" i="8"/>
  <c r="U145" i="8"/>
  <c r="U144" i="8"/>
  <c r="U143" i="8"/>
  <c r="U142" i="8"/>
  <c r="U141" i="8"/>
  <c r="U140" i="8"/>
  <c r="U139" i="8"/>
  <c r="U138" i="8"/>
  <c r="U137" i="8"/>
  <c r="U136" i="8"/>
  <c r="U135" i="8"/>
  <c r="U134" i="8"/>
  <c r="U133" i="8"/>
  <c r="U132" i="8"/>
  <c r="U131" i="8"/>
  <c r="U130" i="8"/>
  <c r="U129" i="8"/>
  <c r="U128" i="8"/>
  <c r="U127" i="8"/>
  <c r="U126" i="8"/>
  <c r="U125" i="8"/>
  <c r="U124" i="8"/>
  <c r="U123" i="8"/>
  <c r="U122" i="8"/>
  <c r="U121" i="8"/>
  <c r="U120" i="8"/>
  <c r="U119" i="8"/>
  <c r="U118" i="8"/>
  <c r="U117" i="8"/>
  <c r="U116" i="8"/>
  <c r="U115" i="8"/>
  <c r="U114" i="8"/>
  <c r="U113" i="8"/>
  <c r="U112" i="8"/>
  <c r="U111" i="8"/>
  <c r="U110" i="8"/>
  <c r="U109" i="8"/>
  <c r="U108" i="8"/>
  <c r="U107" i="8"/>
  <c r="U106" i="8"/>
  <c r="U105" i="8"/>
  <c r="U104" i="8"/>
  <c r="U103" i="8"/>
  <c r="U102" i="8"/>
  <c r="U101" i="8"/>
  <c r="U100" i="8"/>
  <c r="U99" i="8"/>
  <c r="U98" i="8"/>
  <c r="U97" i="8"/>
  <c r="U96" i="8"/>
  <c r="U95" i="8"/>
  <c r="U94" i="8"/>
  <c r="U93" i="8"/>
  <c r="U92" i="8"/>
  <c r="U91" i="8"/>
  <c r="U90" i="8"/>
  <c r="U89" i="8"/>
  <c r="U88" i="8"/>
  <c r="U87" i="8"/>
  <c r="U86" i="8"/>
  <c r="U85" i="8"/>
  <c r="U84" i="8"/>
  <c r="U83" i="8"/>
  <c r="U82" i="8"/>
  <c r="U81" i="8"/>
  <c r="U80" i="8"/>
  <c r="U79" i="8"/>
  <c r="U78" i="8"/>
  <c r="U77" i="8"/>
  <c r="U76" i="8"/>
  <c r="U75" i="8"/>
  <c r="U74" i="8"/>
  <c r="U73" i="8"/>
  <c r="U72" i="8"/>
  <c r="U71" i="8"/>
  <c r="U70" i="8"/>
  <c r="U69" i="8"/>
  <c r="U68" i="8"/>
  <c r="U67" i="8"/>
  <c r="U66" i="8"/>
  <c r="U65" i="8"/>
  <c r="U64" i="8"/>
  <c r="U63" i="8"/>
  <c r="U62" i="8"/>
  <c r="U61" i="8"/>
  <c r="U60" i="8"/>
  <c r="U59" i="8"/>
  <c r="U58" i="8"/>
  <c r="U57" i="8"/>
  <c r="U56" i="8"/>
  <c r="U55" i="8"/>
  <c r="U54" i="8"/>
  <c r="U53" i="8"/>
  <c r="U52" i="8"/>
  <c r="U51" i="8"/>
  <c r="U50" i="8"/>
  <c r="U49" i="8"/>
  <c r="U48" i="8"/>
  <c r="U47" i="8"/>
  <c r="U46" i="8"/>
  <c r="U45" i="8"/>
  <c r="U44" i="8"/>
  <c r="U43" i="8"/>
  <c r="U42" i="8"/>
  <c r="U41" i="8"/>
  <c r="U40" i="8"/>
  <c r="U39" i="8"/>
  <c r="U38" i="8"/>
  <c r="U37" i="8"/>
  <c r="U36" i="8"/>
  <c r="U35" i="8"/>
  <c r="U34" i="8"/>
  <c r="U33" i="8"/>
  <c r="U32" i="8"/>
  <c r="U31" i="8"/>
  <c r="U30" i="8"/>
  <c r="U29" i="8"/>
  <c r="U28" i="8"/>
  <c r="U27" i="8"/>
  <c r="U26" i="8"/>
  <c r="U25" i="8"/>
  <c r="U24" i="8"/>
  <c r="U23" i="8"/>
  <c r="A74" i="5" l="1"/>
  <c r="A75" i="5"/>
  <c r="A76" i="5"/>
  <c r="A77" i="5"/>
  <c r="A78" i="5"/>
  <c r="A79" i="5"/>
  <c r="A80" i="5"/>
  <c r="A81" i="5"/>
  <c r="E73" i="2"/>
  <c r="E3" i="2"/>
  <c r="E4" i="2"/>
  <c r="E5" i="2"/>
  <c r="E6" i="2"/>
  <c r="E7" i="2"/>
  <c r="E8" i="2"/>
  <c r="E9" i="2"/>
  <c r="E10" i="2"/>
  <c r="E11" i="2"/>
  <c r="E12" i="2"/>
  <c r="E13" i="2"/>
  <c r="E14" i="2"/>
  <c r="E15" i="2"/>
  <c r="E16" i="2"/>
  <c r="E17" i="2"/>
  <c r="E18" i="2"/>
  <c r="E19" i="2"/>
  <c r="E20" i="2"/>
  <c r="E21" i="2"/>
  <c r="E22"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Z323" i="7"/>
  <c r="Z322" i="7"/>
  <c r="Z321" i="7"/>
  <c r="Z320" i="7"/>
  <c r="Z319" i="7"/>
  <c r="Z318" i="7"/>
  <c r="Z317" i="7"/>
  <c r="Z316" i="7"/>
  <c r="Z315" i="7"/>
  <c r="Z314"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Q323" i="7"/>
  <c r="P323" i="7"/>
  <c r="Q322" i="7"/>
  <c r="P322" i="7"/>
  <c r="Q321" i="7"/>
  <c r="P321" i="7"/>
  <c r="Q320" i="7"/>
  <c r="P320" i="7"/>
  <c r="Q319" i="7"/>
  <c r="P319" i="7"/>
  <c r="Q318" i="7"/>
  <c r="P318" i="7"/>
  <c r="Q317" i="7"/>
  <c r="P317" i="7"/>
  <c r="Q316" i="7"/>
  <c r="P316" i="7"/>
  <c r="Q315" i="7"/>
  <c r="P315" i="7"/>
  <c r="Q314" i="7"/>
  <c r="P314" i="7"/>
  <c r="Q313" i="7"/>
  <c r="P313" i="7"/>
  <c r="Q312" i="7"/>
  <c r="P312" i="7"/>
  <c r="Q311" i="7"/>
  <c r="P311" i="7"/>
  <c r="Q310" i="7"/>
  <c r="P310" i="7"/>
  <c r="Q309" i="7"/>
  <c r="P309" i="7"/>
  <c r="Q308" i="7"/>
  <c r="P308" i="7"/>
  <c r="Q307" i="7"/>
  <c r="P307" i="7"/>
  <c r="Q306" i="7"/>
  <c r="P306" i="7"/>
  <c r="Q305" i="7"/>
  <c r="P305" i="7"/>
  <c r="Q304" i="7"/>
  <c r="P304" i="7"/>
  <c r="Q303" i="7"/>
  <c r="P303" i="7"/>
  <c r="Q302" i="7"/>
  <c r="P302" i="7"/>
  <c r="Q301" i="7"/>
  <c r="P301" i="7"/>
  <c r="Q300" i="7"/>
  <c r="P300" i="7"/>
  <c r="Q299" i="7"/>
  <c r="P299" i="7"/>
  <c r="Q298" i="7"/>
  <c r="P298" i="7"/>
  <c r="Q297" i="7"/>
  <c r="P297" i="7"/>
  <c r="Q296" i="7"/>
  <c r="P296" i="7"/>
  <c r="Q295" i="7"/>
  <c r="P295" i="7"/>
  <c r="Q294" i="7"/>
  <c r="P294" i="7"/>
  <c r="Q293" i="7"/>
  <c r="P293" i="7"/>
  <c r="Q292" i="7"/>
  <c r="P292" i="7"/>
  <c r="Q291" i="7"/>
  <c r="P291" i="7"/>
  <c r="Q290" i="7"/>
  <c r="P290" i="7"/>
  <c r="Q289" i="7"/>
  <c r="P289" i="7"/>
  <c r="Q288" i="7"/>
  <c r="P288" i="7"/>
  <c r="Q287" i="7"/>
  <c r="P287" i="7"/>
  <c r="Q286" i="7"/>
  <c r="P286" i="7"/>
  <c r="Q285" i="7"/>
  <c r="P285" i="7"/>
  <c r="Q284" i="7"/>
  <c r="P284" i="7"/>
  <c r="Q283" i="7"/>
  <c r="P283" i="7"/>
  <c r="Q282" i="7"/>
  <c r="P282" i="7"/>
  <c r="Q281" i="7"/>
  <c r="P281" i="7"/>
  <c r="Q280" i="7"/>
  <c r="P280" i="7"/>
  <c r="Q279" i="7"/>
  <c r="P279" i="7"/>
  <c r="Q278" i="7"/>
  <c r="P278" i="7"/>
  <c r="Q277" i="7"/>
  <c r="P277" i="7"/>
  <c r="Q276" i="7"/>
  <c r="P276" i="7"/>
  <c r="Q275" i="7"/>
  <c r="P275" i="7"/>
  <c r="Q274" i="7"/>
  <c r="P274" i="7"/>
  <c r="Q273" i="7"/>
  <c r="P273" i="7"/>
  <c r="Q272" i="7"/>
  <c r="P272" i="7"/>
  <c r="Q271" i="7"/>
  <c r="P271" i="7"/>
  <c r="Q270" i="7"/>
  <c r="P270" i="7"/>
  <c r="Q269" i="7"/>
  <c r="P269" i="7"/>
  <c r="Q268" i="7"/>
  <c r="P268" i="7"/>
  <c r="Q267" i="7"/>
  <c r="P267" i="7"/>
  <c r="Q266" i="7"/>
  <c r="P266" i="7"/>
  <c r="Q265" i="7"/>
  <c r="P265" i="7"/>
  <c r="Q264" i="7"/>
  <c r="P264" i="7"/>
  <c r="Q263" i="7"/>
  <c r="P263" i="7"/>
  <c r="Q262" i="7"/>
  <c r="P262" i="7"/>
  <c r="Q261" i="7"/>
  <c r="P261" i="7"/>
  <c r="Q260" i="7"/>
  <c r="P260" i="7"/>
  <c r="Q259" i="7"/>
  <c r="P259" i="7"/>
  <c r="Q258" i="7"/>
  <c r="P258" i="7"/>
  <c r="Q257" i="7"/>
  <c r="P257" i="7"/>
  <c r="Q256" i="7"/>
  <c r="P256" i="7"/>
  <c r="Q255" i="7"/>
  <c r="P255" i="7"/>
  <c r="Q254" i="7"/>
  <c r="P254" i="7"/>
  <c r="Q253" i="7"/>
  <c r="P253" i="7"/>
  <c r="Q252" i="7"/>
  <c r="P252" i="7"/>
  <c r="Q251" i="7"/>
  <c r="P251" i="7"/>
  <c r="Q250" i="7"/>
  <c r="P250" i="7"/>
  <c r="Q249" i="7"/>
  <c r="P249" i="7"/>
  <c r="Q248" i="7"/>
  <c r="P248" i="7"/>
  <c r="Q247" i="7"/>
  <c r="P247" i="7"/>
  <c r="Q246" i="7"/>
  <c r="P246" i="7"/>
  <c r="Q245" i="7"/>
  <c r="P245" i="7"/>
  <c r="Q244" i="7"/>
  <c r="P244" i="7"/>
  <c r="Q243" i="7"/>
  <c r="P243" i="7"/>
  <c r="Q242" i="7"/>
  <c r="P242" i="7"/>
  <c r="Q241" i="7"/>
  <c r="P241" i="7"/>
  <c r="Q240" i="7"/>
  <c r="P240" i="7"/>
  <c r="Q239" i="7"/>
  <c r="P239" i="7"/>
  <c r="Q238" i="7"/>
  <c r="P238" i="7"/>
  <c r="Q237" i="7"/>
  <c r="P237" i="7"/>
  <c r="Q236" i="7"/>
  <c r="P236" i="7"/>
  <c r="Q235" i="7"/>
  <c r="P235" i="7"/>
  <c r="Q234" i="7"/>
  <c r="P234" i="7"/>
  <c r="Q233" i="7"/>
  <c r="P233" i="7"/>
  <c r="Q232" i="7"/>
  <c r="P232" i="7"/>
  <c r="Q231" i="7"/>
  <c r="P231" i="7"/>
  <c r="Q230" i="7"/>
  <c r="P230" i="7"/>
  <c r="Q229" i="7"/>
  <c r="P229" i="7"/>
  <c r="Q228" i="7"/>
  <c r="P228" i="7"/>
  <c r="Q227" i="7"/>
  <c r="P227" i="7"/>
  <c r="Q226" i="7"/>
  <c r="P226" i="7"/>
  <c r="Q225" i="7"/>
  <c r="P225" i="7"/>
  <c r="Q224" i="7"/>
  <c r="P224" i="7"/>
  <c r="Q223" i="7"/>
  <c r="P223" i="7"/>
  <c r="Q222" i="7"/>
  <c r="P222" i="7"/>
  <c r="Q221" i="7"/>
  <c r="P221" i="7"/>
  <c r="Q220" i="7"/>
  <c r="P220" i="7"/>
  <c r="Q219" i="7"/>
  <c r="P219" i="7"/>
  <c r="Q218" i="7"/>
  <c r="P218" i="7"/>
  <c r="Q217" i="7"/>
  <c r="P217" i="7"/>
  <c r="Q216" i="7"/>
  <c r="P216" i="7"/>
  <c r="Q215" i="7"/>
  <c r="P215" i="7"/>
  <c r="Q214" i="7"/>
  <c r="P214" i="7"/>
  <c r="Q213" i="7"/>
  <c r="P213" i="7"/>
  <c r="Q212" i="7"/>
  <c r="P212" i="7"/>
  <c r="Q211" i="7"/>
  <c r="P211" i="7"/>
  <c r="Q210" i="7"/>
  <c r="P210" i="7"/>
  <c r="Q209" i="7"/>
  <c r="P209" i="7"/>
  <c r="Q208" i="7"/>
  <c r="P208" i="7"/>
  <c r="Q207" i="7"/>
  <c r="P207" i="7"/>
  <c r="Q206" i="7"/>
  <c r="P206" i="7"/>
  <c r="Q205" i="7"/>
  <c r="P205" i="7"/>
  <c r="Q204" i="7"/>
  <c r="P204" i="7"/>
  <c r="Q203" i="7"/>
  <c r="P203" i="7"/>
  <c r="Q202" i="7"/>
  <c r="P202" i="7"/>
  <c r="Q201" i="7"/>
  <c r="P201" i="7"/>
  <c r="Q200" i="7"/>
  <c r="P200" i="7"/>
  <c r="Q199" i="7"/>
  <c r="P199" i="7"/>
  <c r="Q198" i="7"/>
  <c r="P198" i="7"/>
  <c r="Q197" i="7"/>
  <c r="P197" i="7"/>
  <c r="Q196" i="7"/>
  <c r="P196" i="7"/>
  <c r="Q195" i="7"/>
  <c r="P195" i="7"/>
  <c r="Q194" i="7"/>
  <c r="P194" i="7"/>
  <c r="Q193" i="7"/>
  <c r="P193" i="7"/>
  <c r="Q192" i="7"/>
  <c r="P192" i="7"/>
  <c r="Q191" i="7"/>
  <c r="P191" i="7"/>
  <c r="Q190" i="7"/>
  <c r="P190" i="7"/>
  <c r="Q189" i="7"/>
  <c r="P189" i="7"/>
  <c r="Q188" i="7"/>
  <c r="P188" i="7"/>
  <c r="Q187" i="7"/>
  <c r="P187" i="7"/>
  <c r="Q186" i="7"/>
  <c r="P186" i="7"/>
  <c r="Q185" i="7"/>
  <c r="P185" i="7"/>
  <c r="Q184" i="7"/>
  <c r="P184" i="7"/>
  <c r="Q183" i="7"/>
  <c r="P183" i="7"/>
  <c r="Q182" i="7"/>
  <c r="P182" i="7"/>
  <c r="Q181" i="7"/>
  <c r="P181" i="7"/>
  <c r="Q180" i="7"/>
  <c r="P180" i="7"/>
  <c r="Q179" i="7"/>
  <c r="P179" i="7"/>
  <c r="Q178" i="7"/>
  <c r="P178" i="7"/>
  <c r="Q177" i="7"/>
  <c r="P177" i="7"/>
  <c r="Q176" i="7"/>
  <c r="P176" i="7"/>
  <c r="Q175" i="7"/>
  <c r="P175" i="7"/>
  <c r="Q174" i="7"/>
  <c r="P174" i="7"/>
  <c r="Q173" i="7"/>
  <c r="P173" i="7"/>
  <c r="Q172" i="7"/>
  <c r="P172" i="7"/>
  <c r="Q171" i="7"/>
  <c r="P171" i="7"/>
  <c r="Q170" i="7"/>
  <c r="P170" i="7"/>
  <c r="Q169" i="7"/>
  <c r="P169" i="7"/>
  <c r="Q168" i="7"/>
  <c r="P168" i="7"/>
  <c r="Q167" i="7"/>
  <c r="P167" i="7"/>
  <c r="Q166" i="7"/>
  <c r="P166" i="7"/>
  <c r="Q165" i="7"/>
  <c r="P165" i="7"/>
  <c r="Q164" i="7"/>
  <c r="P164" i="7"/>
  <c r="Q163" i="7"/>
  <c r="P163" i="7"/>
  <c r="Q162" i="7"/>
  <c r="P162" i="7"/>
  <c r="Q161" i="7"/>
  <c r="P161" i="7"/>
  <c r="Q160" i="7"/>
  <c r="P160" i="7"/>
  <c r="Q159" i="7"/>
  <c r="P159" i="7"/>
  <c r="Q158" i="7"/>
  <c r="P158" i="7"/>
  <c r="Q157" i="7"/>
  <c r="P157" i="7"/>
  <c r="Q156" i="7"/>
  <c r="P156" i="7"/>
  <c r="Q155" i="7"/>
  <c r="P155" i="7"/>
  <c r="Q154" i="7"/>
  <c r="P154" i="7"/>
  <c r="Q153" i="7"/>
  <c r="P153" i="7"/>
  <c r="Q152" i="7"/>
  <c r="P152" i="7"/>
  <c r="Q151" i="7"/>
  <c r="P151" i="7"/>
  <c r="Q150" i="7"/>
  <c r="P150" i="7"/>
  <c r="Q149" i="7"/>
  <c r="P149" i="7"/>
  <c r="Q148" i="7"/>
  <c r="P148" i="7"/>
  <c r="Q147" i="7"/>
  <c r="P147" i="7"/>
  <c r="Q146" i="7"/>
  <c r="P146" i="7"/>
  <c r="Q145" i="7"/>
  <c r="P145" i="7"/>
  <c r="Q144" i="7"/>
  <c r="P144" i="7"/>
  <c r="Q143" i="7"/>
  <c r="P143" i="7"/>
  <c r="Q142" i="7"/>
  <c r="P142" i="7"/>
  <c r="Q141" i="7"/>
  <c r="P141" i="7"/>
  <c r="Q140" i="7"/>
  <c r="P140" i="7"/>
  <c r="Q139" i="7"/>
  <c r="P139" i="7"/>
  <c r="Q138" i="7"/>
  <c r="P138" i="7"/>
  <c r="Q137" i="7"/>
  <c r="P137" i="7"/>
  <c r="Q136" i="7"/>
  <c r="P136" i="7"/>
  <c r="Q135" i="7"/>
  <c r="P135" i="7"/>
  <c r="Q134" i="7"/>
  <c r="P134" i="7"/>
  <c r="Q133" i="7"/>
  <c r="P133" i="7"/>
  <c r="Q132" i="7"/>
  <c r="P132" i="7"/>
  <c r="Q131" i="7"/>
  <c r="P131" i="7"/>
  <c r="Q130" i="7"/>
  <c r="P130" i="7"/>
  <c r="Q129" i="7"/>
  <c r="P129" i="7"/>
  <c r="Q128" i="7"/>
  <c r="P128" i="7"/>
  <c r="Q127" i="7"/>
  <c r="P127" i="7"/>
  <c r="Q126" i="7"/>
  <c r="P126" i="7"/>
  <c r="Q125" i="7"/>
  <c r="P125" i="7"/>
  <c r="Q124" i="7"/>
  <c r="P124" i="7"/>
  <c r="Q123" i="7"/>
  <c r="P123" i="7"/>
  <c r="Q122" i="7"/>
  <c r="P122" i="7"/>
  <c r="Q121" i="7"/>
  <c r="P121" i="7"/>
  <c r="Q120" i="7"/>
  <c r="P120" i="7"/>
  <c r="Q119" i="7"/>
  <c r="P119" i="7"/>
  <c r="Q118" i="7"/>
  <c r="P118" i="7"/>
  <c r="Q117" i="7"/>
  <c r="P117" i="7"/>
  <c r="Q116" i="7"/>
  <c r="P116" i="7"/>
  <c r="Q115" i="7"/>
  <c r="P115" i="7"/>
  <c r="Q114" i="7"/>
  <c r="P114" i="7"/>
  <c r="Q113" i="7"/>
  <c r="P113" i="7"/>
  <c r="Q112" i="7"/>
  <c r="P112" i="7"/>
  <c r="Q111" i="7"/>
  <c r="P111" i="7"/>
  <c r="Q110" i="7"/>
  <c r="P110" i="7"/>
  <c r="Q109" i="7"/>
  <c r="P109" i="7"/>
  <c r="Q108" i="7"/>
  <c r="P108" i="7"/>
  <c r="Q107" i="7"/>
  <c r="P107" i="7"/>
  <c r="Q106" i="7"/>
  <c r="P106" i="7"/>
  <c r="Q105" i="7"/>
  <c r="P105" i="7"/>
  <c r="Q104" i="7"/>
  <c r="P104" i="7"/>
  <c r="Q103" i="7"/>
  <c r="P103" i="7"/>
  <c r="Q102" i="7"/>
  <c r="P102" i="7"/>
  <c r="Q101" i="7"/>
  <c r="P101" i="7"/>
  <c r="Q100" i="7"/>
  <c r="P100" i="7"/>
  <c r="Q99" i="7"/>
  <c r="P99" i="7"/>
  <c r="Q98" i="7"/>
  <c r="P98" i="7"/>
  <c r="Q97" i="7"/>
  <c r="P97" i="7"/>
  <c r="Q96" i="7"/>
  <c r="P96" i="7"/>
  <c r="Q95" i="7"/>
  <c r="P95" i="7"/>
  <c r="Q94" i="7"/>
  <c r="P94" i="7"/>
  <c r="Q93" i="7"/>
  <c r="P93" i="7"/>
  <c r="Q92" i="7"/>
  <c r="P92" i="7"/>
  <c r="Q91" i="7"/>
  <c r="P91" i="7"/>
  <c r="Q90" i="7"/>
  <c r="P90" i="7"/>
  <c r="Q89" i="7"/>
  <c r="P89" i="7"/>
  <c r="Q88" i="7"/>
  <c r="P88" i="7"/>
  <c r="Q87" i="7"/>
  <c r="P87" i="7"/>
  <c r="Q86" i="7"/>
  <c r="P86" i="7"/>
  <c r="Q85" i="7"/>
  <c r="P85" i="7"/>
  <c r="Q84" i="7"/>
  <c r="P84" i="7"/>
  <c r="Q83" i="7"/>
  <c r="P83" i="7"/>
  <c r="Q82" i="7"/>
  <c r="P82" i="7"/>
  <c r="Q81" i="7"/>
  <c r="P81" i="7"/>
  <c r="Q80" i="7"/>
  <c r="P80" i="7"/>
  <c r="Q79" i="7"/>
  <c r="P79" i="7"/>
  <c r="Q78" i="7"/>
  <c r="P78" i="7"/>
  <c r="Q77" i="7"/>
  <c r="P77" i="7"/>
  <c r="Q76" i="7"/>
  <c r="P76" i="7"/>
  <c r="Q75" i="7"/>
  <c r="P75" i="7"/>
  <c r="Q74" i="7"/>
  <c r="P74" i="7"/>
  <c r="Q73" i="7"/>
  <c r="P73" i="7"/>
  <c r="Q72" i="7"/>
  <c r="P72" i="7"/>
  <c r="Q71" i="7"/>
  <c r="P71" i="7"/>
  <c r="Q70" i="7"/>
  <c r="P70" i="7"/>
  <c r="Q69" i="7"/>
  <c r="P69" i="7"/>
  <c r="Q68" i="7"/>
  <c r="P68" i="7"/>
  <c r="Q67" i="7"/>
  <c r="P67" i="7"/>
  <c r="Q66" i="7"/>
  <c r="P66" i="7"/>
  <c r="Q65" i="7"/>
  <c r="P65" i="7"/>
  <c r="Q64" i="7"/>
  <c r="P64" i="7"/>
  <c r="Q63" i="7"/>
  <c r="P63" i="7"/>
  <c r="Q62" i="7"/>
  <c r="P62" i="7"/>
  <c r="Q61" i="7"/>
  <c r="P61" i="7"/>
  <c r="Q60" i="7"/>
  <c r="P60" i="7"/>
  <c r="Q59" i="7"/>
  <c r="P59" i="7"/>
  <c r="Q58" i="7"/>
  <c r="P58" i="7"/>
  <c r="Q57" i="7"/>
  <c r="P57" i="7"/>
  <c r="Q56" i="7"/>
  <c r="P56" i="7"/>
  <c r="Q55" i="7"/>
  <c r="P55" i="7"/>
  <c r="Q54" i="7"/>
  <c r="P54" i="7"/>
  <c r="Q53" i="7"/>
  <c r="P53" i="7"/>
  <c r="Q52" i="7"/>
  <c r="P52" i="7"/>
  <c r="Q51" i="7"/>
  <c r="P51" i="7"/>
  <c r="Q50" i="7"/>
  <c r="P50" i="7"/>
  <c r="Q49" i="7"/>
  <c r="P49" i="7"/>
  <c r="Q48" i="7"/>
  <c r="P48" i="7"/>
  <c r="Q47" i="7"/>
  <c r="P47" i="7"/>
  <c r="Q46" i="7"/>
  <c r="P46" i="7"/>
  <c r="Q45" i="7"/>
  <c r="P45" i="7"/>
  <c r="Q44" i="7"/>
  <c r="P44" i="7"/>
  <c r="Q43" i="7"/>
  <c r="P43" i="7"/>
  <c r="Q42" i="7"/>
  <c r="P42" i="7"/>
  <c r="Q41" i="7"/>
  <c r="P41" i="7"/>
  <c r="Q40" i="7"/>
  <c r="P40" i="7"/>
  <c r="Q39" i="7"/>
  <c r="P39" i="7"/>
  <c r="Q38" i="7"/>
  <c r="P38" i="7"/>
  <c r="Q37" i="7"/>
  <c r="P37" i="7"/>
  <c r="Q36" i="7"/>
  <c r="P36" i="7"/>
  <c r="Q35" i="7"/>
  <c r="P35" i="7"/>
  <c r="Q34" i="7"/>
  <c r="P34" i="7"/>
  <c r="Q33" i="7"/>
  <c r="P33" i="7"/>
  <c r="Q32" i="7"/>
  <c r="P32" i="7"/>
  <c r="Q31" i="7"/>
  <c r="P31" i="7"/>
  <c r="Q30" i="7"/>
  <c r="P30" i="7"/>
  <c r="Q29" i="7"/>
  <c r="P29" i="7"/>
  <c r="Q28" i="7"/>
  <c r="P28" i="7"/>
  <c r="Q27" i="7"/>
  <c r="P27" i="7"/>
  <c r="Q26" i="7"/>
  <c r="P26" i="7"/>
  <c r="Q25" i="7"/>
  <c r="P25" i="7"/>
  <c r="Q24" i="7"/>
  <c r="P24" i="7"/>
  <c r="P23" i="7"/>
  <c r="Q23" i="7"/>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W24" i="1"/>
  <c r="J503" i="8" l="1"/>
  <c r="I503" i="8"/>
  <c r="H503" i="8"/>
  <c r="G503" i="8"/>
  <c r="F503" i="8"/>
  <c r="E503" i="8"/>
  <c r="D503" i="8"/>
  <c r="C503" i="8"/>
  <c r="B503" i="8"/>
  <c r="A503" i="8"/>
  <c r="J502" i="8"/>
  <c r="I502" i="8"/>
  <c r="H502" i="8"/>
  <c r="G502" i="8"/>
  <c r="F502" i="8"/>
  <c r="E502" i="8"/>
  <c r="D502" i="8"/>
  <c r="C502" i="8"/>
  <c r="B502" i="8"/>
  <c r="A502" i="8"/>
  <c r="J501" i="8"/>
  <c r="I501" i="8"/>
  <c r="H501" i="8"/>
  <c r="G501" i="8"/>
  <c r="F501" i="8"/>
  <c r="E501" i="8"/>
  <c r="D501" i="8"/>
  <c r="C501" i="8"/>
  <c r="B501" i="8"/>
  <c r="A501" i="8"/>
  <c r="J500" i="8"/>
  <c r="I500" i="8"/>
  <c r="H500" i="8"/>
  <c r="G500" i="8"/>
  <c r="F500" i="8"/>
  <c r="E500" i="8"/>
  <c r="D500" i="8"/>
  <c r="C500" i="8"/>
  <c r="B500" i="8"/>
  <c r="A500" i="8"/>
  <c r="J499" i="8"/>
  <c r="I499" i="8"/>
  <c r="H499" i="8"/>
  <c r="G499" i="8"/>
  <c r="F499" i="8"/>
  <c r="E499" i="8"/>
  <c r="D499" i="8"/>
  <c r="C499" i="8"/>
  <c r="B499" i="8"/>
  <c r="A499" i="8"/>
  <c r="J498" i="8"/>
  <c r="I498" i="8"/>
  <c r="H498" i="8"/>
  <c r="G498" i="8"/>
  <c r="F498" i="8"/>
  <c r="E498" i="8"/>
  <c r="D498" i="8"/>
  <c r="C498" i="8"/>
  <c r="B498" i="8"/>
  <c r="A498" i="8"/>
  <c r="J497" i="8"/>
  <c r="I497" i="8"/>
  <c r="H497" i="8"/>
  <c r="G497" i="8"/>
  <c r="F497" i="8"/>
  <c r="E497" i="8"/>
  <c r="D497" i="8"/>
  <c r="C497" i="8"/>
  <c r="B497" i="8"/>
  <c r="A497" i="8"/>
  <c r="J496" i="8"/>
  <c r="I496" i="8"/>
  <c r="H496" i="8"/>
  <c r="G496" i="8"/>
  <c r="F496" i="8"/>
  <c r="E496" i="8"/>
  <c r="D496" i="8"/>
  <c r="C496" i="8"/>
  <c r="B496" i="8"/>
  <c r="A496" i="8"/>
  <c r="J495" i="8"/>
  <c r="I495" i="8"/>
  <c r="H495" i="8"/>
  <c r="G495" i="8"/>
  <c r="F495" i="8"/>
  <c r="E495" i="8"/>
  <c r="D495" i="8"/>
  <c r="C495" i="8"/>
  <c r="B495" i="8"/>
  <c r="A495" i="8"/>
  <c r="J494" i="8"/>
  <c r="I494" i="8"/>
  <c r="H494" i="8"/>
  <c r="G494" i="8"/>
  <c r="F494" i="8"/>
  <c r="E494" i="8"/>
  <c r="D494" i="8"/>
  <c r="C494" i="8"/>
  <c r="B494" i="8"/>
  <c r="A494" i="8"/>
  <c r="J493" i="8"/>
  <c r="I493" i="8"/>
  <c r="H493" i="8"/>
  <c r="G493" i="8"/>
  <c r="F493" i="8"/>
  <c r="E493" i="8"/>
  <c r="D493" i="8"/>
  <c r="C493" i="8"/>
  <c r="B493" i="8"/>
  <c r="A493" i="8"/>
  <c r="J492" i="8"/>
  <c r="I492" i="8"/>
  <c r="H492" i="8"/>
  <c r="G492" i="8"/>
  <c r="F492" i="8"/>
  <c r="E492" i="8"/>
  <c r="D492" i="8"/>
  <c r="C492" i="8"/>
  <c r="B492" i="8"/>
  <c r="A492" i="8"/>
  <c r="J491" i="8"/>
  <c r="I491" i="8"/>
  <c r="H491" i="8"/>
  <c r="G491" i="8"/>
  <c r="F491" i="8"/>
  <c r="E491" i="8"/>
  <c r="D491" i="8"/>
  <c r="C491" i="8"/>
  <c r="B491" i="8"/>
  <c r="A491" i="8"/>
  <c r="J490" i="8"/>
  <c r="I490" i="8"/>
  <c r="H490" i="8"/>
  <c r="G490" i="8"/>
  <c r="F490" i="8"/>
  <c r="E490" i="8"/>
  <c r="D490" i="8"/>
  <c r="C490" i="8"/>
  <c r="B490" i="8"/>
  <c r="A490" i="8"/>
  <c r="J489" i="8"/>
  <c r="I489" i="8"/>
  <c r="H489" i="8"/>
  <c r="G489" i="8"/>
  <c r="F489" i="8"/>
  <c r="E489" i="8"/>
  <c r="D489" i="8"/>
  <c r="C489" i="8"/>
  <c r="B489" i="8"/>
  <c r="A489" i="8"/>
  <c r="J488" i="8"/>
  <c r="I488" i="8"/>
  <c r="H488" i="8"/>
  <c r="G488" i="8"/>
  <c r="F488" i="8"/>
  <c r="E488" i="8"/>
  <c r="D488" i="8"/>
  <c r="C488" i="8"/>
  <c r="B488" i="8"/>
  <c r="A488" i="8"/>
  <c r="J487" i="8"/>
  <c r="I487" i="8"/>
  <c r="H487" i="8"/>
  <c r="G487" i="8"/>
  <c r="F487" i="8"/>
  <c r="E487" i="8"/>
  <c r="D487" i="8"/>
  <c r="C487" i="8"/>
  <c r="B487" i="8"/>
  <c r="A487" i="8"/>
  <c r="J486" i="8"/>
  <c r="I486" i="8"/>
  <c r="H486" i="8"/>
  <c r="G486" i="8"/>
  <c r="F486" i="8"/>
  <c r="E486" i="8"/>
  <c r="D486" i="8"/>
  <c r="C486" i="8"/>
  <c r="B486" i="8"/>
  <c r="A486" i="8"/>
  <c r="J485" i="8"/>
  <c r="I485" i="8"/>
  <c r="H485" i="8"/>
  <c r="G485" i="8"/>
  <c r="F485" i="8"/>
  <c r="E485" i="8"/>
  <c r="D485" i="8"/>
  <c r="C485" i="8"/>
  <c r="B485" i="8"/>
  <c r="A485" i="8"/>
  <c r="J484" i="8"/>
  <c r="I484" i="8"/>
  <c r="H484" i="8"/>
  <c r="G484" i="8"/>
  <c r="F484" i="8"/>
  <c r="E484" i="8"/>
  <c r="D484" i="8"/>
  <c r="C484" i="8"/>
  <c r="B484" i="8"/>
  <c r="A484" i="8"/>
  <c r="J483" i="8"/>
  <c r="I483" i="8"/>
  <c r="H483" i="8"/>
  <c r="G483" i="8"/>
  <c r="F483" i="8"/>
  <c r="E483" i="8"/>
  <c r="D483" i="8"/>
  <c r="C483" i="8"/>
  <c r="B483" i="8"/>
  <c r="A483" i="8"/>
  <c r="J482" i="8"/>
  <c r="I482" i="8"/>
  <c r="H482" i="8"/>
  <c r="G482" i="8"/>
  <c r="F482" i="8"/>
  <c r="E482" i="8"/>
  <c r="D482" i="8"/>
  <c r="C482" i="8"/>
  <c r="B482" i="8"/>
  <c r="A482" i="8"/>
  <c r="J481" i="8"/>
  <c r="I481" i="8"/>
  <c r="H481" i="8"/>
  <c r="G481" i="8"/>
  <c r="F481" i="8"/>
  <c r="E481" i="8"/>
  <c r="D481" i="8"/>
  <c r="C481" i="8"/>
  <c r="B481" i="8"/>
  <c r="A481" i="8"/>
  <c r="J480" i="8"/>
  <c r="I480" i="8"/>
  <c r="H480" i="8"/>
  <c r="G480" i="8"/>
  <c r="F480" i="8"/>
  <c r="E480" i="8"/>
  <c r="D480" i="8"/>
  <c r="C480" i="8"/>
  <c r="B480" i="8"/>
  <c r="A480" i="8"/>
  <c r="J479" i="8"/>
  <c r="I479" i="8"/>
  <c r="H479" i="8"/>
  <c r="G479" i="8"/>
  <c r="F479" i="8"/>
  <c r="E479" i="8"/>
  <c r="D479" i="8"/>
  <c r="C479" i="8"/>
  <c r="B479" i="8"/>
  <c r="A479" i="8"/>
  <c r="J478" i="8"/>
  <c r="I478" i="8"/>
  <c r="H478" i="8"/>
  <c r="G478" i="8"/>
  <c r="F478" i="8"/>
  <c r="E478" i="8"/>
  <c r="D478" i="8"/>
  <c r="C478" i="8"/>
  <c r="B478" i="8"/>
  <c r="A478" i="8"/>
  <c r="J477" i="8"/>
  <c r="I477" i="8"/>
  <c r="H477" i="8"/>
  <c r="G477" i="8"/>
  <c r="F477" i="8"/>
  <c r="E477" i="8"/>
  <c r="D477" i="8"/>
  <c r="C477" i="8"/>
  <c r="B477" i="8"/>
  <c r="A477" i="8"/>
  <c r="J476" i="8"/>
  <c r="I476" i="8"/>
  <c r="H476" i="8"/>
  <c r="G476" i="8"/>
  <c r="F476" i="8"/>
  <c r="E476" i="8"/>
  <c r="D476" i="8"/>
  <c r="C476" i="8"/>
  <c r="B476" i="8"/>
  <c r="A476" i="8"/>
  <c r="J475" i="8"/>
  <c r="I475" i="8"/>
  <c r="H475" i="8"/>
  <c r="G475" i="8"/>
  <c r="F475" i="8"/>
  <c r="E475" i="8"/>
  <c r="D475" i="8"/>
  <c r="C475" i="8"/>
  <c r="B475" i="8"/>
  <c r="A475" i="8"/>
  <c r="J474" i="8"/>
  <c r="I474" i="8"/>
  <c r="H474" i="8"/>
  <c r="G474" i="8"/>
  <c r="F474" i="8"/>
  <c r="E474" i="8"/>
  <c r="D474" i="8"/>
  <c r="C474" i="8"/>
  <c r="B474" i="8"/>
  <c r="A474" i="8"/>
  <c r="J473" i="8"/>
  <c r="I473" i="8"/>
  <c r="H473" i="8"/>
  <c r="G473" i="8"/>
  <c r="F473" i="8"/>
  <c r="E473" i="8"/>
  <c r="D473" i="8"/>
  <c r="C473" i="8"/>
  <c r="B473" i="8"/>
  <c r="A473" i="8"/>
  <c r="J472" i="8"/>
  <c r="I472" i="8"/>
  <c r="H472" i="8"/>
  <c r="G472" i="8"/>
  <c r="F472" i="8"/>
  <c r="E472" i="8"/>
  <c r="D472" i="8"/>
  <c r="C472" i="8"/>
  <c r="B472" i="8"/>
  <c r="A472" i="8"/>
  <c r="J471" i="8"/>
  <c r="I471" i="8"/>
  <c r="H471" i="8"/>
  <c r="G471" i="8"/>
  <c r="F471" i="8"/>
  <c r="E471" i="8"/>
  <c r="D471" i="8"/>
  <c r="C471" i="8"/>
  <c r="B471" i="8"/>
  <c r="A471" i="8"/>
  <c r="J470" i="8"/>
  <c r="I470" i="8"/>
  <c r="H470" i="8"/>
  <c r="G470" i="8"/>
  <c r="F470" i="8"/>
  <c r="E470" i="8"/>
  <c r="D470" i="8"/>
  <c r="C470" i="8"/>
  <c r="B470" i="8"/>
  <c r="A470" i="8"/>
  <c r="J469" i="8"/>
  <c r="I469" i="8"/>
  <c r="H469" i="8"/>
  <c r="G469" i="8"/>
  <c r="F469" i="8"/>
  <c r="E469" i="8"/>
  <c r="D469" i="8"/>
  <c r="C469" i="8"/>
  <c r="B469" i="8"/>
  <c r="A469" i="8"/>
  <c r="J468" i="8"/>
  <c r="I468" i="8"/>
  <c r="H468" i="8"/>
  <c r="G468" i="8"/>
  <c r="F468" i="8"/>
  <c r="E468" i="8"/>
  <c r="D468" i="8"/>
  <c r="C468" i="8"/>
  <c r="B468" i="8"/>
  <c r="A468" i="8"/>
  <c r="J467" i="8"/>
  <c r="I467" i="8"/>
  <c r="H467" i="8"/>
  <c r="G467" i="8"/>
  <c r="F467" i="8"/>
  <c r="E467" i="8"/>
  <c r="D467" i="8"/>
  <c r="C467" i="8"/>
  <c r="B467" i="8"/>
  <c r="A467" i="8"/>
  <c r="J466" i="8"/>
  <c r="I466" i="8"/>
  <c r="H466" i="8"/>
  <c r="G466" i="8"/>
  <c r="F466" i="8"/>
  <c r="E466" i="8"/>
  <c r="D466" i="8"/>
  <c r="C466" i="8"/>
  <c r="B466" i="8"/>
  <c r="A466" i="8"/>
  <c r="J465" i="8"/>
  <c r="I465" i="8"/>
  <c r="H465" i="8"/>
  <c r="G465" i="8"/>
  <c r="F465" i="8"/>
  <c r="E465" i="8"/>
  <c r="D465" i="8"/>
  <c r="C465" i="8"/>
  <c r="B465" i="8"/>
  <c r="A465" i="8"/>
  <c r="J464" i="8"/>
  <c r="I464" i="8"/>
  <c r="H464" i="8"/>
  <c r="G464" i="8"/>
  <c r="F464" i="8"/>
  <c r="E464" i="8"/>
  <c r="D464" i="8"/>
  <c r="C464" i="8"/>
  <c r="B464" i="8"/>
  <c r="A464" i="8"/>
  <c r="J463" i="8"/>
  <c r="I463" i="8"/>
  <c r="H463" i="8"/>
  <c r="G463" i="8"/>
  <c r="F463" i="8"/>
  <c r="E463" i="8"/>
  <c r="D463" i="8"/>
  <c r="C463" i="8"/>
  <c r="B463" i="8"/>
  <c r="A463" i="8"/>
  <c r="J462" i="8"/>
  <c r="I462" i="8"/>
  <c r="H462" i="8"/>
  <c r="G462" i="8"/>
  <c r="F462" i="8"/>
  <c r="E462" i="8"/>
  <c r="D462" i="8"/>
  <c r="C462" i="8"/>
  <c r="B462" i="8"/>
  <c r="A462" i="8"/>
  <c r="J461" i="8"/>
  <c r="I461" i="8"/>
  <c r="H461" i="8"/>
  <c r="G461" i="8"/>
  <c r="F461" i="8"/>
  <c r="E461" i="8"/>
  <c r="D461" i="8"/>
  <c r="C461" i="8"/>
  <c r="B461" i="8"/>
  <c r="A461" i="8"/>
  <c r="J460" i="8"/>
  <c r="I460" i="8"/>
  <c r="H460" i="8"/>
  <c r="G460" i="8"/>
  <c r="F460" i="8"/>
  <c r="E460" i="8"/>
  <c r="D460" i="8"/>
  <c r="C460" i="8"/>
  <c r="B460" i="8"/>
  <c r="A460" i="8"/>
  <c r="J459" i="8"/>
  <c r="I459" i="8"/>
  <c r="H459" i="8"/>
  <c r="G459" i="8"/>
  <c r="F459" i="8"/>
  <c r="E459" i="8"/>
  <c r="D459" i="8"/>
  <c r="C459" i="8"/>
  <c r="B459" i="8"/>
  <c r="A459" i="8"/>
  <c r="J458" i="8"/>
  <c r="I458" i="8"/>
  <c r="H458" i="8"/>
  <c r="G458" i="8"/>
  <c r="F458" i="8"/>
  <c r="E458" i="8"/>
  <c r="D458" i="8"/>
  <c r="C458" i="8"/>
  <c r="B458" i="8"/>
  <c r="A458" i="8"/>
  <c r="J457" i="8"/>
  <c r="I457" i="8"/>
  <c r="H457" i="8"/>
  <c r="G457" i="8"/>
  <c r="F457" i="8"/>
  <c r="E457" i="8"/>
  <c r="D457" i="8"/>
  <c r="C457" i="8"/>
  <c r="B457" i="8"/>
  <c r="A457" i="8"/>
  <c r="J456" i="8"/>
  <c r="I456" i="8"/>
  <c r="H456" i="8"/>
  <c r="G456" i="8"/>
  <c r="F456" i="8"/>
  <c r="E456" i="8"/>
  <c r="D456" i="8"/>
  <c r="C456" i="8"/>
  <c r="B456" i="8"/>
  <c r="A456" i="8"/>
  <c r="J455" i="8"/>
  <c r="I455" i="8"/>
  <c r="H455" i="8"/>
  <c r="G455" i="8"/>
  <c r="F455" i="8"/>
  <c r="E455" i="8"/>
  <c r="D455" i="8"/>
  <c r="C455" i="8"/>
  <c r="B455" i="8"/>
  <c r="A455" i="8"/>
  <c r="J454" i="8"/>
  <c r="I454" i="8"/>
  <c r="H454" i="8"/>
  <c r="G454" i="8"/>
  <c r="F454" i="8"/>
  <c r="E454" i="8"/>
  <c r="D454" i="8"/>
  <c r="C454" i="8"/>
  <c r="B454" i="8"/>
  <c r="A454" i="8"/>
  <c r="J453" i="8"/>
  <c r="I453" i="8"/>
  <c r="H453" i="8"/>
  <c r="G453" i="8"/>
  <c r="F453" i="8"/>
  <c r="E453" i="8"/>
  <c r="D453" i="8"/>
  <c r="C453" i="8"/>
  <c r="B453" i="8"/>
  <c r="A453" i="8"/>
  <c r="J452" i="8"/>
  <c r="I452" i="8"/>
  <c r="H452" i="8"/>
  <c r="G452" i="8"/>
  <c r="F452" i="8"/>
  <c r="E452" i="8"/>
  <c r="D452" i="8"/>
  <c r="C452" i="8"/>
  <c r="B452" i="8"/>
  <c r="A452" i="8"/>
  <c r="J451" i="8"/>
  <c r="I451" i="8"/>
  <c r="H451" i="8"/>
  <c r="G451" i="8"/>
  <c r="F451" i="8"/>
  <c r="E451" i="8"/>
  <c r="D451" i="8"/>
  <c r="C451" i="8"/>
  <c r="B451" i="8"/>
  <c r="A451" i="8"/>
  <c r="J450" i="8"/>
  <c r="I450" i="8"/>
  <c r="H450" i="8"/>
  <c r="G450" i="8"/>
  <c r="F450" i="8"/>
  <c r="E450" i="8"/>
  <c r="D450" i="8"/>
  <c r="C450" i="8"/>
  <c r="B450" i="8"/>
  <c r="A450" i="8"/>
  <c r="J449" i="8"/>
  <c r="I449" i="8"/>
  <c r="H449" i="8"/>
  <c r="G449" i="8"/>
  <c r="F449" i="8"/>
  <c r="E449" i="8"/>
  <c r="D449" i="8"/>
  <c r="C449" i="8"/>
  <c r="B449" i="8"/>
  <c r="A449" i="8"/>
  <c r="J448" i="8"/>
  <c r="I448" i="8"/>
  <c r="H448" i="8"/>
  <c r="G448" i="8"/>
  <c r="F448" i="8"/>
  <c r="E448" i="8"/>
  <c r="D448" i="8"/>
  <c r="C448" i="8"/>
  <c r="B448" i="8"/>
  <c r="A448" i="8"/>
  <c r="J447" i="8"/>
  <c r="I447" i="8"/>
  <c r="H447" i="8"/>
  <c r="G447" i="8"/>
  <c r="F447" i="8"/>
  <c r="E447" i="8"/>
  <c r="D447" i="8"/>
  <c r="C447" i="8"/>
  <c r="B447" i="8"/>
  <c r="A447" i="8"/>
  <c r="J446" i="8"/>
  <c r="I446" i="8"/>
  <c r="H446" i="8"/>
  <c r="G446" i="8"/>
  <c r="F446" i="8"/>
  <c r="E446" i="8"/>
  <c r="D446" i="8"/>
  <c r="C446" i="8"/>
  <c r="B446" i="8"/>
  <c r="A446" i="8"/>
  <c r="J445" i="8"/>
  <c r="I445" i="8"/>
  <c r="H445" i="8"/>
  <c r="G445" i="8"/>
  <c r="F445" i="8"/>
  <c r="E445" i="8"/>
  <c r="D445" i="8"/>
  <c r="C445" i="8"/>
  <c r="B445" i="8"/>
  <c r="A445" i="8"/>
  <c r="J444" i="8"/>
  <c r="I444" i="8"/>
  <c r="H444" i="8"/>
  <c r="G444" i="8"/>
  <c r="F444" i="8"/>
  <c r="E444" i="8"/>
  <c r="D444" i="8"/>
  <c r="C444" i="8"/>
  <c r="B444" i="8"/>
  <c r="A444" i="8"/>
  <c r="J443" i="8"/>
  <c r="I443" i="8"/>
  <c r="H443" i="8"/>
  <c r="G443" i="8"/>
  <c r="F443" i="8"/>
  <c r="E443" i="8"/>
  <c r="D443" i="8"/>
  <c r="C443" i="8"/>
  <c r="B443" i="8"/>
  <c r="A443" i="8"/>
  <c r="J442" i="8"/>
  <c r="I442" i="8"/>
  <c r="H442" i="8"/>
  <c r="G442" i="8"/>
  <c r="F442" i="8"/>
  <c r="E442" i="8"/>
  <c r="D442" i="8"/>
  <c r="C442" i="8"/>
  <c r="B442" i="8"/>
  <c r="A442" i="8"/>
  <c r="J441" i="8"/>
  <c r="I441" i="8"/>
  <c r="H441" i="8"/>
  <c r="G441" i="8"/>
  <c r="F441" i="8"/>
  <c r="E441" i="8"/>
  <c r="D441" i="8"/>
  <c r="C441" i="8"/>
  <c r="B441" i="8"/>
  <c r="A441" i="8"/>
  <c r="J440" i="8"/>
  <c r="I440" i="8"/>
  <c r="H440" i="8"/>
  <c r="G440" i="8"/>
  <c r="F440" i="8"/>
  <c r="E440" i="8"/>
  <c r="D440" i="8"/>
  <c r="C440" i="8"/>
  <c r="B440" i="8"/>
  <c r="A440" i="8"/>
  <c r="J439" i="8"/>
  <c r="I439" i="8"/>
  <c r="H439" i="8"/>
  <c r="G439" i="8"/>
  <c r="F439" i="8"/>
  <c r="E439" i="8"/>
  <c r="D439" i="8"/>
  <c r="C439" i="8"/>
  <c r="B439" i="8"/>
  <c r="A439" i="8"/>
  <c r="J438" i="8"/>
  <c r="I438" i="8"/>
  <c r="H438" i="8"/>
  <c r="G438" i="8"/>
  <c r="F438" i="8"/>
  <c r="E438" i="8"/>
  <c r="D438" i="8"/>
  <c r="C438" i="8"/>
  <c r="B438" i="8"/>
  <c r="A438" i="8"/>
  <c r="J437" i="8"/>
  <c r="I437" i="8"/>
  <c r="H437" i="8"/>
  <c r="G437" i="8"/>
  <c r="F437" i="8"/>
  <c r="E437" i="8"/>
  <c r="D437" i="8"/>
  <c r="C437" i="8"/>
  <c r="B437" i="8"/>
  <c r="A437" i="8"/>
  <c r="J436" i="8"/>
  <c r="I436" i="8"/>
  <c r="H436" i="8"/>
  <c r="G436" i="8"/>
  <c r="F436" i="8"/>
  <c r="E436" i="8"/>
  <c r="D436" i="8"/>
  <c r="C436" i="8"/>
  <c r="B436" i="8"/>
  <c r="A436" i="8"/>
  <c r="J435" i="8"/>
  <c r="I435" i="8"/>
  <c r="H435" i="8"/>
  <c r="G435" i="8"/>
  <c r="F435" i="8"/>
  <c r="E435" i="8"/>
  <c r="D435" i="8"/>
  <c r="C435" i="8"/>
  <c r="B435" i="8"/>
  <c r="A435" i="8"/>
  <c r="J434" i="8"/>
  <c r="I434" i="8"/>
  <c r="H434" i="8"/>
  <c r="G434" i="8"/>
  <c r="F434" i="8"/>
  <c r="E434" i="8"/>
  <c r="D434" i="8"/>
  <c r="C434" i="8"/>
  <c r="B434" i="8"/>
  <c r="A434" i="8"/>
  <c r="J433" i="8"/>
  <c r="I433" i="8"/>
  <c r="H433" i="8"/>
  <c r="G433" i="8"/>
  <c r="F433" i="8"/>
  <c r="E433" i="8"/>
  <c r="D433" i="8"/>
  <c r="C433" i="8"/>
  <c r="B433" i="8"/>
  <c r="A433" i="8"/>
  <c r="J432" i="8"/>
  <c r="I432" i="8"/>
  <c r="H432" i="8"/>
  <c r="G432" i="8"/>
  <c r="F432" i="8"/>
  <c r="E432" i="8"/>
  <c r="D432" i="8"/>
  <c r="C432" i="8"/>
  <c r="B432" i="8"/>
  <c r="A432" i="8"/>
  <c r="J431" i="8"/>
  <c r="I431" i="8"/>
  <c r="H431" i="8"/>
  <c r="G431" i="8"/>
  <c r="F431" i="8"/>
  <c r="E431" i="8"/>
  <c r="D431" i="8"/>
  <c r="C431" i="8"/>
  <c r="B431" i="8"/>
  <c r="A431" i="8"/>
  <c r="J430" i="8"/>
  <c r="I430" i="8"/>
  <c r="H430" i="8"/>
  <c r="G430" i="8"/>
  <c r="F430" i="8"/>
  <c r="E430" i="8"/>
  <c r="D430" i="8"/>
  <c r="C430" i="8"/>
  <c r="B430" i="8"/>
  <c r="A430" i="8"/>
  <c r="J429" i="8"/>
  <c r="I429" i="8"/>
  <c r="H429" i="8"/>
  <c r="G429" i="8"/>
  <c r="F429" i="8"/>
  <c r="E429" i="8"/>
  <c r="D429" i="8"/>
  <c r="C429" i="8"/>
  <c r="B429" i="8"/>
  <c r="A429" i="8"/>
  <c r="J428" i="8"/>
  <c r="I428" i="8"/>
  <c r="H428" i="8"/>
  <c r="G428" i="8"/>
  <c r="F428" i="8"/>
  <c r="E428" i="8"/>
  <c r="D428" i="8"/>
  <c r="C428" i="8"/>
  <c r="B428" i="8"/>
  <c r="A428" i="8"/>
  <c r="J427" i="8"/>
  <c r="I427" i="8"/>
  <c r="H427" i="8"/>
  <c r="G427" i="8"/>
  <c r="F427" i="8"/>
  <c r="E427" i="8"/>
  <c r="D427" i="8"/>
  <c r="C427" i="8"/>
  <c r="B427" i="8"/>
  <c r="A427" i="8"/>
  <c r="J426" i="8"/>
  <c r="I426" i="8"/>
  <c r="H426" i="8"/>
  <c r="G426" i="8"/>
  <c r="F426" i="8"/>
  <c r="E426" i="8"/>
  <c r="D426" i="8"/>
  <c r="C426" i="8"/>
  <c r="B426" i="8"/>
  <c r="A426" i="8"/>
  <c r="J425" i="8"/>
  <c r="I425" i="8"/>
  <c r="H425" i="8"/>
  <c r="G425" i="8"/>
  <c r="F425" i="8"/>
  <c r="E425" i="8"/>
  <c r="D425" i="8"/>
  <c r="C425" i="8"/>
  <c r="B425" i="8"/>
  <c r="A425" i="8"/>
  <c r="J424" i="8"/>
  <c r="I424" i="8"/>
  <c r="H424" i="8"/>
  <c r="G424" i="8"/>
  <c r="F424" i="8"/>
  <c r="E424" i="8"/>
  <c r="D424" i="8"/>
  <c r="C424" i="8"/>
  <c r="B424" i="8"/>
  <c r="A424" i="8"/>
  <c r="J423" i="8"/>
  <c r="I423" i="8"/>
  <c r="H423" i="8"/>
  <c r="G423" i="8"/>
  <c r="F423" i="8"/>
  <c r="E423" i="8"/>
  <c r="D423" i="8"/>
  <c r="C423" i="8"/>
  <c r="B423" i="8"/>
  <c r="A423" i="8"/>
  <c r="J422" i="8"/>
  <c r="I422" i="8"/>
  <c r="H422" i="8"/>
  <c r="G422" i="8"/>
  <c r="F422" i="8"/>
  <c r="E422" i="8"/>
  <c r="D422" i="8"/>
  <c r="C422" i="8"/>
  <c r="B422" i="8"/>
  <c r="A422" i="8"/>
  <c r="J421" i="8"/>
  <c r="I421" i="8"/>
  <c r="H421" i="8"/>
  <c r="G421" i="8"/>
  <c r="F421" i="8"/>
  <c r="E421" i="8"/>
  <c r="D421" i="8"/>
  <c r="C421" i="8"/>
  <c r="B421" i="8"/>
  <c r="A421" i="8"/>
  <c r="J420" i="8"/>
  <c r="I420" i="8"/>
  <c r="H420" i="8"/>
  <c r="G420" i="8"/>
  <c r="F420" i="8"/>
  <c r="E420" i="8"/>
  <c r="D420" i="8"/>
  <c r="C420" i="8"/>
  <c r="B420" i="8"/>
  <c r="A420" i="8"/>
  <c r="J419" i="8"/>
  <c r="I419" i="8"/>
  <c r="H419" i="8"/>
  <c r="G419" i="8"/>
  <c r="F419" i="8"/>
  <c r="E419" i="8"/>
  <c r="D419" i="8"/>
  <c r="C419" i="8"/>
  <c r="B419" i="8"/>
  <c r="A419" i="8"/>
  <c r="J418" i="8"/>
  <c r="I418" i="8"/>
  <c r="H418" i="8"/>
  <c r="G418" i="8"/>
  <c r="F418" i="8"/>
  <c r="E418" i="8"/>
  <c r="D418" i="8"/>
  <c r="C418" i="8"/>
  <c r="B418" i="8"/>
  <c r="A418" i="8"/>
  <c r="J417" i="8"/>
  <c r="I417" i="8"/>
  <c r="H417" i="8"/>
  <c r="G417" i="8"/>
  <c r="F417" i="8"/>
  <c r="E417" i="8"/>
  <c r="D417" i="8"/>
  <c r="C417" i="8"/>
  <c r="B417" i="8"/>
  <c r="A417" i="8"/>
  <c r="J416" i="8"/>
  <c r="I416" i="8"/>
  <c r="H416" i="8"/>
  <c r="G416" i="8"/>
  <c r="F416" i="8"/>
  <c r="E416" i="8"/>
  <c r="D416" i="8"/>
  <c r="C416" i="8"/>
  <c r="B416" i="8"/>
  <c r="A416" i="8"/>
  <c r="J415" i="8"/>
  <c r="I415" i="8"/>
  <c r="H415" i="8"/>
  <c r="G415" i="8"/>
  <c r="F415" i="8"/>
  <c r="E415" i="8"/>
  <c r="D415" i="8"/>
  <c r="C415" i="8"/>
  <c r="B415" i="8"/>
  <c r="A415" i="8"/>
  <c r="J414" i="8"/>
  <c r="I414" i="8"/>
  <c r="H414" i="8"/>
  <c r="G414" i="8"/>
  <c r="F414" i="8"/>
  <c r="E414" i="8"/>
  <c r="D414" i="8"/>
  <c r="C414" i="8"/>
  <c r="B414" i="8"/>
  <c r="A414" i="8"/>
  <c r="J413" i="8"/>
  <c r="I413" i="8"/>
  <c r="H413" i="8"/>
  <c r="G413" i="8"/>
  <c r="F413" i="8"/>
  <c r="E413" i="8"/>
  <c r="D413" i="8"/>
  <c r="C413" i="8"/>
  <c r="B413" i="8"/>
  <c r="A413" i="8"/>
  <c r="J412" i="8"/>
  <c r="I412" i="8"/>
  <c r="H412" i="8"/>
  <c r="G412" i="8"/>
  <c r="F412" i="8"/>
  <c r="E412" i="8"/>
  <c r="D412" i="8"/>
  <c r="C412" i="8"/>
  <c r="B412" i="8"/>
  <c r="A412" i="8"/>
  <c r="J411" i="8"/>
  <c r="I411" i="8"/>
  <c r="H411" i="8"/>
  <c r="G411" i="8"/>
  <c r="F411" i="8"/>
  <c r="E411" i="8"/>
  <c r="D411" i="8"/>
  <c r="C411" i="8"/>
  <c r="B411" i="8"/>
  <c r="A411" i="8"/>
  <c r="J410" i="8"/>
  <c r="I410" i="8"/>
  <c r="H410" i="8"/>
  <c r="G410" i="8"/>
  <c r="F410" i="8"/>
  <c r="E410" i="8"/>
  <c r="D410" i="8"/>
  <c r="C410" i="8"/>
  <c r="B410" i="8"/>
  <c r="A410" i="8"/>
  <c r="J409" i="8"/>
  <c r="I409" i="8"/>
  <c r="H409" i="8"/>
  <c r="G409" i="8"/>
  <c r="F409" i="8"/>
  <c r="E409" i="8"/>
  <c r="D409" i="8"/>
  <c r="C409" i="8"/>
  <c r="B409" i="8"/>
  <c r="A409" i="8"/>
  <c r="J408" i="8"/>
  <c r="I408" i="8"/>
  <c r="H408" i="8"/>
  <c r="G408" i="8"/>
  <c r="F408" i="8"/>
  <c r="E408" i="8"/>
  <c r="D408" i="8"/>
  <c r="C408" i="8"/>
  <c r="B408" i="8"/>
  <c r="A408" i="8"/>
  <c r="J407" i="8"/>
  <c r="I407" i="8"/>
  <c r="H407" i="8"/>
  <c r="G407" i="8"/>
  <c r="F407" i="8"/>
  <c r="E407" i="8"/>
  <c r="D407" i="8"/>
  <c r="C407" i="8"/>
  <c r="B407" i="8"/>
  <c r="A407" i="8"/>
  <c r="J406" i="8"/>
  <c r="I406" i="8"/>
  <c r="H406" i="8"/>
  <c r="G406" i="8"/>
  <c r="F406" i="8"/>
  <c r="E406" i="8"/>
  <c r="D406" i="8"/>
  <c r="C406" i="8"/>
  <c r="B406" i="8"/>
  <c r="A406" i="8"/>
  <c r="J405" i="8"/>
  <c r="I405" i="8"/>
  <c r="H405" i="8"/>
  <c r="G405" i="8"/>
  <c r="F405" i="8"/>
  <c r="E405" i="8"/>
  <c r="D405" i="8"/>
  <c r="C405" i="8"/>
  <c r="B405" i="8"/>
  <c r="A405" i="8"/>
  <c r="J404" i="8"/>
  <c r="I404" i="8"/>
  <c r="H404" i="8"/>
  <c r="G404" i="8"/>
  <c r="F404" i="8"/>
  <c r="E404" i="8"/>
  <c r="D404" i="8"/>
  <c r="C404" i="8"/>
  <c r="B404" i="8"/>
  <c r="A404" i="8"/>
  <c r="J403" i="8"/>
  <c r="I403" i="8"/>
  <c r="H403" i="8"/>
  <c r="G403" i="8"/>
  <c r="F403" i="8"/>
  <c r="E403" i="8"/>
  <c r="D403" i="8"/>
  <c r="C403" i="8"/>
  <c r="B403" i="8"/>
  <c r="A403" i="8"/>
  <c r="J402" i="8"/>
  <c r="I402" i="8"/>
  <c r="H402" i="8"/>
  <c r="G402" i="8"/>
  <c r="F402" i="8"/>
  <c r="E402" i="8"/>
  <c r="D402" i="8"/>
  <c r="C402" i="8"/>
  <c r="B402" i="8"/>
  <c r="A402" i="8"/>
  <c r="J401" i="8"/>
  <c r="I401" i="8"/>
  <c r="H401" i="8"/>
  <c r="G401" i="8"/>
  <c r="F401" i="8"/>
  <c r="E401" i="8"/>
  <c r="D401" i="8"/>
  <c r="C401" i="8"/>
  <c r="B401" i="8"/>
  <c r="A401" i="8"/>
  <c r="J400" i="8"/>
  <c r="I400" i="8"/>
  <c r="H400" i="8"/>
  <c r="G400" i="8"/>
  <c r="F400" i="8"/>
  <c r="E400" i="8"/>
  <c r="D400" i="8"/>
  <c r="C400" i="8"/>
  <c r="B400" i="8"/>
  <c r="A400" i="8"/>
  <c r="J399" i="8"/>
  <c r="I399" i="8"/>
  <c r="H399" i="8"/>
  <c r="G399" i="8"/>
  <c r="F399" i="8"/>
  <c r="E399" i="8"/>
  <c r="D399" i="8"/>
  <c r="C399" i="8"/>
  <c r="B399" i="8"/>
  <c r="A399" i="8"/>
  <c r="J398" i="8"/>
  <c r="I398" i="8"/>
  <c r="H398" i="8"/>
  <c r="G398" i="8"/>
  <c r="F398" i="8"/>
  <c r="E398" i="8"/>
  <c r="D398" i="8"/>
  <c r="C398" i="8"/>
  <c r="B398" i="8"/>
  <c r="A398" i="8"/>
  <c r="J397" i="8"/>
  <c r="I397" i="8"/>
  <c r="H397" i="8"/>
  <c r="G397" i="8"/>
  <c r="F397" i="8"/>
  <c r="E397" i="8"/>
  <c r="D397" i="8"/>
  <c r="C397" i="8"/>
  <c r="B397" i="8"/>
  <c r="A397" i="8"/>
  <c r="J396" i="8"/>
  <c r="I396" i="8"/>
  <c r="H396" i="8"/>
  <c r="G396" i="8"/>
  <c r="F396" i="8"/>
  <c r="E396" i="8"/>
  <c r="D396" i="8"/>
  <c r="C396" i="8"/>
  <c r="B396" i="8"/>
  <c r="A396" i="8"/>
  <c r="J395" i="8"/>
  <c r="I395" i="8"/>
  <c r="H395" i="8"/>
  <c r="G395" i="8"/>
  <c r="F395" i="8"/>
  <c r="E395" i="8"/>
  <c r="D395" i="8"/>
  <c r="C395" i="8"/>
  <c r="B395" i="8"/>
  <c r="A395" i="8"/>
  <c r="J394" i="8"/>
  <c r="I394" i="8"/>
  <c r="H394" i="8"/>
  <c r="G394" i="8"/>
  <c r="F394" i="8"/>
  <c r="E394" i="8"/>
  <c r="D394" i="8"/>
  <c r="C394" i="8"/>
  <c r="B394" i="8"/>
  <c r="A394" i="8"/>
  <c r="J393" i="8"/>
  <c r="I393" i="8"/>
  <c r="H393" i="8"/>
  <c r="G393" i="8"/>
  <c r="F393" i="8"/>
  <c r="E393" i="8"/>
  <c r="D393" i="8"/>
  <c r="C393" i="8"/>
  <c r="B393" i="8"/>
  <c r="A393" i="8"/>
  <c r="J392" i="8"/>
  <c r="I392" i="8"/>
  <c r="H392" i="8"/>
  <c r="G392" i="8"/>
  <c r="F392" i="8"/>
  <c r="E392" i="8"/>
  <c r="D392" i="8"/>
  <c r="C392" i="8"/>
  <c r="B392" i="8"/>
  <c r="A392" i="8"/>
  <c r="J391" i="8"/>
  <c r="I391" i="8"/>
  <c r="H391" i="8"/>
  <c r="G391" i="8"/>
  <c r="F391" i="8"/>
  <c r="E391" i="8"/>
  <c r="D391" i="8"/>
  <c r="C391" i="8"/>
  <c r="B391" i="8"/>
  <c r="A391" i="8"/>
  <c r="J390" i="8"/>
  <c r="I390" i="8"/>
  <c r="H390" i="8"/>
  <c r="G390" i="8"/>
  <c r="F390" i="8"/>
  <c r="E390" i="8"/>
  <c r="D390" i="8"/>
  <c r="C390" i="8"/>
  <c r="B390" i="8"/>
  <c r="A390" i="8"/>
  <c r="J389" i="8"/>
  <c r="I389" i="8"/>
  <c r="H389" i="8"/>
  <c r="G389" i="8"/>
  <c r="F389" i="8"/>
  <c r="E389" i="8"/>
  <c r="D389" i="8"/>
  <c r="C389" i="8"/>
  <c r="B389" i="8"/>
  <c r="A389" i="8"/>
  <c r="J388" i="8"/>
  <c r="I388" i="8"/>
  <c r="H388" i="8"/>
  <c r="G388" i="8"/>
  <c r="F388" i="8"/>
  <c r="E388" i="8"/>
  <c r="D388" i="8"/>
  <c r="C388" i="8"/>
  <c r="B388" i="8"/>
  <c r="A388" i="8"/>
  <c r="J387" i="8"/>
  <c r="I387" i="8"/>
  <c r="H387" i="8"/>
  <c r="G387" i="8"/>
  <c r="F387" i="8"/>
  <c r="E387" i="8"/>
  <c r="D387" i="8"/>
  <c r="C387" i="8"/>
  <c r="B387" i="8"/>
  <c r="A387" i="8"/>
  <c r="J386" i="8"/>
  <c r="I386" i="8"/>
  <c r="H386" i="8"/>
  <c r="G386" i="8"/>
  <c r="F386" i="8"/>
  <c r="E386" i="8"/>
  <c r="D386" i="8"/>
  <c r="C386" i="8"/>
  <c r="B386" i="8"/>
  <c r="A386" i="8"/>
  <c r="J385" i="8"/>
  <c r="I385" i="8"/>
  <c r="H385" i="8"/>
  <c r="G385" i="8"/>
  <c r="F385" i="8"/>
  <c r="E385" i="8"/>
  <c r="D385" i="8"/>
  <c r="C385" i="8"/>
  <c r="B385" i="8"/>
  <c r="A385" i="8"/>
  <c r="J384" i="8"/>
  <c r="I384" i="8"/>
  <c r="H384" i="8"/>
  <c r="G384" i="8"/>
  <c r="F384" i="8"/>
  <c r="E384" i="8"/>
  <c r="D384" i="8"/>
  <c r="C384" i="8"/>
  <c r="B384" i="8"/>
  <c r="A384" i="8"/>
  <c r="J383" i="8"/>
  <c r="I383" i="8"/>
  <c r="H383" i="8"/>
  <c r="G383" i="8"/>
  <c r="F383" i="8"/>
  <c r="E383" i="8"/>
  <c r="D383" i="8"/>
  <c r="C383" i="8"/>
  <c r="B383" i="8"/>
  <c r="A383" i="8"/>
  <c r="J382" i="8"/>
  <c r="I382" i="8"/>
  <c r="H382" i="8"/>
  <c r="G382" i="8"/>
  <c r="F382" i="8"/>
  <c r="E382" i="8"/>
  <c r="D382" i="8"/>
  <c r="C382" i="8"/>
  <c r="B382" i="8"/>
  <c r="A382" i="8"/>
  <c r="J381" i="8"/>
  <c r="I381" i="8"/>
  <c r="H381" i="8"/>
  <c r="G381" i="8"/>
  <c r="F381" i="8"/>
  <c r="E381" i="8"/>
  <c r="D381" i="8"/>
  <c r="C381" i="8"/>
  <c r="B381" i="8"/>
  <c r="A381" i="8"/>
  <c r="J380" i="8"/>
  <c r="I380" i="8"/>
  <c r="H380" i="8"/>
  <c r="G380" i="8"/>
  <c r="F380" i="8"/>
  <c r="E380" i="8"/>
  <c r="D380" i="8"/>
  <c r="C380" i="8"/>
  <c r="B380" i="8"/>
  <c r="A380" i="8"/>
  <c r="J379" i="8"/>
  <c r="I379" i="8"/>
  <c r="H379" i="8"/>
  <c r="G379" i="8"/>
  <c r="F379" i="8"/>
  <c r="E379" i="8"/>
  <c r="D379" i="8"/>
  <c r="C379" i="8"/>
  <c r="B379" i="8"/>
  <c r="A379" i="8"/>
  <c r="J378" i="8"/>
  <c r="I378" i="8"/>
  <c r="H378" i="8"/>
  <c r="G378" i="8"/>
  <c r="F378" i="8"/>
  <c r="E378" i="8"/>
  <c r="D378" i="8"/>
  <c r="C378" i="8"/>
  <c r="B378" i="8"/>
  <c r="A378" i="8"/>
  <c r="J377" i="8"/>
  <c r="I377" i="8"/>
  <c r="H377" i="8"/>
  <c r="G377" i="8"/>
  <c r="F377" i="8"/>
  <c r="E377" i="8"/>
  <c r="D377" i="8"/>
  <c r="C377" i="8"/>
  <c r="B377" i="8"/>
  <c r="A377" i="8"/>
  <c r="J376" i="8"/>
  <c r="I376" i="8"/>
  <c r="H376" i="8"/>
  <c r="G376" i="8"/>
  <c r="F376" i="8"/>
  <c r="E376" i="8"/>
  <c r="D376" i="8"/>
  <c r="C376" i="8"/>
  <c r="B376" i="8"/>
  <c r="A376" i="8"/>
  <c r="J375" i="8"/>
  <c r="I375" i="8"/>
  <c r="H375" i="8"/>
  <c r="G375" i="8"/>
  <c r="F375" i="8"/>
  <c r="E375" i="8"/>
  <c r="D375" i="8"/>
  <c r="C375" i="8"/>
  <c r="B375" i="8"/>
  <c r="A375" i="8"/>
  <c r="J374" i="8"/>
  <c r="I374" i="8"/>
  <c r="H374" i="8"/>
  <c r="G374" i="8"/>
  <c r="F374" i="8"/>
  <c r="E374" i="8"/>
  <c r="D374" i="8"/>
  <c r="C374" i="8"/>
  <c r="B374" i="8"/>
  <c r="A374" i="8"/>
  <c r="J373" i="8"/>
  <c r="I373" i="8"/>
  <c r="H373" i="8"/>
  <c r="G373" i="8"/>
  <c r="F373" i="8"/>
  <c r="E373" i="8"/>
  <c r="D373" i="8"/>
  <c r="C373" i="8"/>
  <c r="B373" i="8"/>
  <c r="A373" i="8"/>
  <c r="J372" i="8"/>
  <c r="I372" i="8"/>
  <c r="H372" i="8"/>
  <c r="G372" i="8"/>
  <c r="F372" i="8"/>
  <c r="E372" i="8"/>
  <c r="D372" i="8"/>
  <c r="C372" i="8"/>
  <c r="B372" i="8"/>
  <c r="A372" i="8"/>
  <c r="J371" i="8"/>
  <c r="I371" i="8"/>
  <c r="H371" i="8"/>
  <c r="G371" i="8"/>
  <c r="F371" i="8"/>
  <c r="E371" i="8"/>
  <c r="D371" i="8"/>
  <c r="C371" i="8"/>
  <c r="B371" i="8"/>
  <c r="A371" i="8"/>
  <c r="J370" i="8"/>
  <c r="I370" i="8"/>
  <c r="H370" i="8"/>
  <c r="G370" i="8"/>
  <c r="F370" i="8"/>
  <c r="E370" i="8"/>
  <c r="D370" i="8"/>
  <c r="C370" i="8"/>
  <c r="B370" i="8"/>
  <c r="A370" i="8"/>
  <c r="J369" i="8"/>
  <c r="I369" i="8"/>
  <c r="H369" i="8"/>
  <c r="G369" i="8"/>
  <c r="F369" i="8"/>
  <c r="E369" i="8"/>
  <c r="D369" i="8"/>
  <c r="C369" i="8"/>
  <c r="B369" i="8"/>
  <c r="A369" i="8"/>
  <c r="J368" i="8"/>
  <c r="I368" i="8"/>
  <c r="H368" i="8"/>
  <c r="G368" i="8"/>
  <c r="F368" i="8"/>
  <c r="E368" i="8"/>
  <c r="D368" i="8"/>
  <c r="C368" i="8"/>
  <c r="B368" i="8"/>
  <c r="A368" i="8"/>
  <c r="J367" i="8"/>
  <c r="I367" i="8"/>
  <c r="H367" i="8"/>
  <c r="G367" i="8"/>
  <c r="F367" i="8"/>
  <c r="E367" i="8"/>
  <c r="D367" i="8"/>
  <c r="C367" i="8"/>
  <c r="B367" i="8"/>
  <c r="A367" i="8"/>
  <c r="J366" i="8"/>
  <c r="I366" i="8"/>
  <c r="H366" i="8"/>
  <c r="G366" i="8"/>
  <c r="F366" i="8"/>
  <c r="E366" i="8"/>
  <c r="D366" i="8"/>
  <c r="C366" i="8"/>
  <c r="B366" i="8"/>
  <c r="A366" i="8"/>
  <c r="J365" i="8"/>
  <c r="I365" i="8"/>
  <c r="H365" i="8"/>
  <c r="G365" i="8"/>
  <c r="F365" i="8"/>
  <c r="E365" i="8"/>
  <c r="D365" i="8"/>
  <c r="C365" i="8"/>
  <c r="B365" i="8"/>
  <c r="A365" i="8"/>
  <c r="J364" i="8"/>
  <c r="I364" i="8"/>
  <c r="H364" i="8"/>
  <c r="G364" i="8"/>
  <c r="F364" i="8"/>
  <c r="E364" i="8"/>
  <c r="D364" i="8"/>
  <c r="C364" i="8"/>
  <c r="B364" i="8"/>
  <c r="A364" i="8"/>
  <c r="J363" i="8"/>
  <c r="I363" i="8"/>
  <c r="H363" i="8"/>
  <c r="G363" i="8"/>
  <c r="F363" i="8"/>
  <c r="E363" i="8"/>
  <c r="D363" i="8"/>
  <c r="C363" i="8"/>
  <c r="B363" i="8"/>
  <c r="A363" i="8"/>
  <c r="J362" i="8"/>
  <c r="I362" i="8"/>
  <c r="H362" i="8"/>
  <c r="G362" i="8"/>
  <c r="F362" i="8"/>
  <c r="E362" i="8"/>
  <c r="D362" i="8"/>
  <c r="C362" i="8"/>
  <c r="B362" i="8"/>
  <c r="A362" i="8"/>
  <c r="J361" i="8"/>
  <c r="I361" i="8"/>
  <c r="H361" i="8"/>
  <c r="G361" i="8"/>
  <c r="F361" i="8"/>
  <c r="E361" i="8"/>
  <c r="D361" i="8"/>
  <c r="C361" i="8"/>
  <c r="B361" i="8"/>
  <c r="A361" i="8"/>
  <c r="J360" i="8"/>
  <c r="I360" i="8"/>
  <c r="H360" i="8"/>
  <c r="G360" i="8"/>
  <c r="F360" i="8"/>
  <c r="E360" i="8"/>
  <c r="D360" i="8"/>
  <c r="C360" i="8"/>
  <c r="B360" i="8"/>
  <c r="A360" i="8"/>
  <c r="J359" i="8"/>
  <c r="I359" i="8"/>
  <c r="H359" i="8"/>
  <c r="G359" i="8"/>
  <c r="F359" i="8"/>
  <c r="E359" i="8"/>
  <c r="D359" i="8"/>
  <c r="C359" i="8"/>
  <c r="B359" i="8"/>
  <c r="A359" i="8"/>
  <c r="J358" i="8"/>
  <c r="I358" i="8"/>
  <c r="H358" i="8"/>
  <c r="G358" i="8"/>
  <c r="F358" i="8"/>
  <c r="E358" i="8"/>
  <c r="D358" i="8"/>
  <c r="C358" i="8"/>
  <c r="B358" i="8"/>
  <c r="A358" i="8"/>
  <c r="J357" i="8"/>
  <c r="I357" i="8"/>
  <c r="H357" i="8"/>
  <c r="G357" i="8"/>
  <c r="F357" i="8"/>
  <c r="E357" i="8"/>
  <c r="D357" i="8"/>
  <c r="C357" i="8"/>
  <c r="B357" i="8"/>
  <c r="A357" i="8"/>
  <c r="J356" i="8"/>
  <c r="I356" i="8"/>
  <c r="H356" i="8"/>
  <c r="G356" i="8"/>
  <c r="F356" i="8"/>
  <c r="E356" i="8"/>
  <c r="D356" i="8"/>
  <c r="C356" i="8"/>
  <c r="B356" i="8"/>
  <c r="A356" i="8"/>
  <c r="J355" i="8"/>
  <c r="I355" i="8"/>
  <c r="H355" i="8"/>
  <c r="G355" i="8"/>
  <c r="F355" i="8"/>
  <c r="E355" i="8"/>
  <c r="D355" i="8"/>
  <c r="C355" i="8"/>
  <c r="B355" i="8"/>
  <c r="A355" i="8"/>
  <c r="J354" i="8"/>
  <c r="I354" i="8"/>
  <c r="H354" i="8"/>
  <c r="G354" i="8"/>
  <c r="F354" i="8"/>
  <c r="E354" i="8"/>
  <c r="D354" i="8"/>
  <c r="C354" i="8"/>
  <c r="B354" i="8"/>
  <c r="A354" i="8"/>
  <c r="J353" i="8"/>
  <c r="I353" i="8"/>
  <c r="H353" i="8"/>
  <c r="G353" i="8"/>
  <c r="F353" i="8"/>
  <c r="E353" i="8"/>
  <c r="D353" i="8"/>
  <c r="C353" i="8"/>
  <c r="B353" i="8"/>
  <c r="A353" i="8"/>
  <c r="J352" i="8"/>
  <c r="I352" i="8"/>
  <c r="H352" i="8"/>
  <c r="G352" i="8"/>
  <c r="F352" i="8"/>
  <c r="E352" i="8"/>
  <c r="D352" i="8"/>
  <c r="C352" i="8"/>
  <c r="B352" i="8"/>
  <c r="A352" i="8"/>
  <c r="J351" i="8"/>
  <c r="I351" i="8"/>
  <c r="H351" i="8"/>
  <c r="G351" i="8"/>
  <c r="F351" i="8"/>
  <c r="E351" i="8"/>
  <c r="D351" i="8"/>
  <c r="C351" i="8"/>
  <c r="B351" i="8"/>
  <c r="A351" i="8"/>
  <c r="J350" i="8"/>
  <c r="I350" i="8"/>
  <c r="H350" i="8"/>
  <c r="G350" i="8"/>
  <c r="F350" i="8"/>
  <c r="E350" i="8"/>
  <c r="D350" i="8"/>
  <c r="C350" i="8"/>
  <c r="B350" i="8"/>
  <c r="A350" i="8"/>
  <c r="J349" i="8"/>
  <c r="I349" i="8"/>
  <c r="H349" i="8"/>
  <c r="G349" i="8"/>
  <c r="F349" i="8"/>
  <c r="E349" i="8"/>
  <c r="D349" i="8"/>
  <c r="C349" i="8"/>
  <c r="B349" i="8"/>
  <c r="A349" i="8"/>
  <c r="J348" i="8"/>
  <c r="I348" i="8"/>
  <c r="H348" i="8"/>
  <c r="G348" i="8"/>
  <c r="F348" i="8"/>
  <c r="E348" i="8"/>
  <c r="D348" i="8"/>
  <c r="C348" i="8"/>
  <c r="B348" i="8"/>
  <c r="A348" i="8"/>
  <c r="J347" i="8"/>
  <c r="I347" i="8"/>
  <c r="H347" i="8"/>
  <c r="G347" i="8"/>
  <c r="F347" i="8"/>
  <c r="E347" i="8"/>
  <c r="D347" i="8"/>
  <c r="C347" i="8"/>
  <c r="B347" i="8"/>
  <c r="A347" i="8"/>
  <c r="J346" i="8"/>
  <c r="I346" i="8"/>
  <c r="H346" i="8"/>
  <c r="G346" i="8"/>
  <c r="F346" i="8"/>
  <c r="E346" i="8"/>
  <c r="D346" i="8"/>
  <c r="C346" i="8"/>
  <c r="B346" i="8"/>
  <c r="A346" i="8"/>
  <c r="J345" i="8"/>
  <c r="I345" i="8"/>
  <c r="H345" i="8"/>
  <c r="G345" i="8"/>
  <c r="F345" i="8"/>
  <c r="E345" i="8"/>
  <c r="D345" i="8"/>
  <c r="C345" i="8"/>
  <c r="B345" i="8"/>
  <c r="A345" i="8"/>
  <c r="J344" i="8"/>
  <c r="I344" i="8"/>
  <c r="H344" i="8"/>
  <c r="G344" i="8"/>
  <c r="F344" i="8"/>
  <c r="E344" i="8"/>
  <c r="D344" i="8"/>
  <c r="C344" i="8"/>
  <c r="B344" i="8"/>
  <c r="A344" i="8"/>
  <c r="J343" i="8"/>
  <c r="I343" i="8"/>
  <c r="H343" i="8"/>
  <c r="G343" i="8"/>
  <c r="F343" i="8"/>
  <c r="E343" i="8"/>
  <c r="D343" i="8"/>
  <c r="C343" i="8"/>
  <c r="B343" i="8"/>
  <c r="A343" i="8"/>
  <c r="J342" i="8"/>
  <c r="I342" i="8"/>
  <c r="H342" i="8"/>
  <c r="G342" i="8"/>
  <c r="F342" i="8"/>
  <c r="E342" i="8"/>
  <c r="D342" i="8"/>
  <c r="C342" i="8"/>
  <c r="B342" i="8"/>
  <c r="A342" i="8"/>
  <c r="J341" i="8"/>
  <c r="I341" i="8"/>
  <c r="H341" i="8"/>
  <c r="G341" i="8"/>
  <c r="F341" i="8"/>
  <c r="E341" i="8"/>
  <c r="D341" i="8"/>
  <c r="C341" i="8"/>
  <c r="B341" i="8"/>
  <c r="A341" i="8"/>
  <c r="J340" i="8"/>
  <c r="I340" i="8"/>
  <c r="H340" i="8"/>
  <c r="G340" i="8"/>
  <c r="F340" i="8"/>
  <c r="E340" i="8"/>
  <c r="D340" i="8"/>
  <c r="C340" i="8"/>
  <c r="B340" i="8"/>
  <c r="A340" i="8"/>
  <c r="J339" i="8"/>
  <c r="I339" i="8"/>
  <c r="H339" i="8"/>
  <c r="G339" i="8"/>
  <c r="F339" i="8"/>
  <c r="E339" i="8"/>
  <c r="D339" i="8"/>
  <c r="C339" i="8"/>
  <c r="B339" i="8"/>
  <c r="A339" i="8"/>
  <c r="J338" i="8"/>
  <c r="I338" i="8"/>
  <c r="H338" i="8"/>
  <c r="G338" i="8"/>
  <c r="F338" i="8"/>
  <c r="E338" i="8"/>
  <c r="D338" i="8"/>
  <c r="C338" i="8"/>
  <c r="B338" i="8"/>
  <c r="A338" i="8"/>
  <c r="J337" i="8"/>
  <c r="I337" i="8"/>
  <c r="H337" i="8"/>
  <c r="G337" i="8"/>
  <c r="F337" i="8"/>
  <c r="E337" i="8"/>
  <c r="D337" i="8"/>
  <c r="C337" i="8"/>
  <c r="B337" i="8"/>
  <c r="A337" i="8"/>
  <c r="J336" i="8"/>
  <c r="I336" i="8"/>
  <c r="H336" i="8"/>
  <c r="G336" i="8"/>
  <c r="F336" i="8"/>
  <c r="E336" i="8"/>
  <c r="D336" i="8"/>
  <c r="C336" i="8"/>
  <c r="B336" i="8"/>
  <c r="A336" i="8"/>
  <c r="J335" i="8"/>
  <c r="I335" i="8"/>
  <c r="H335" i="8"/>
  <c r="G335" i="8"/>
  <c r="F335" i="8"/>
  <c r="E335" i="8"/>
  <c r="D335" i="8"/>
  <c r="C335" i="8"/>
  <c r="B335" i="8"/>
  <c r="A335" i="8"/>
  <c r="J334" i="8"/>
  <c r="I334" i="8"/>
  <c r="H334" i="8"/>
  <c r="G334" i="8"/>
  <c r="F334" i="8"/>
  <c r="E334" i="8"/>
  <c r="D334" i="8"/>
  <c r="C334" i="8"/>
  <c r="B334" i="8"/>
  <c r="A334" i="8"/>
  <c r="J333" i="8"/>
  <c r="I333" i="8"/>
  <c r="H333" i="8"/>
  <c r="G333" i="8"/>
  <c r="F333" i="8"/>
  <c r="E333" i="8"/>
  <c r="D333" i="8"/>
  <c r="C333" i="8"/>
  <c r="B333" i="8"/>
  <c r="A333" i="8"/>
  <c r="J332" i="8"/>
  <c r="I332" i="8"/>
  <c r="H332" i="8"/>
  <c r="G332" i="8"/>
  <c r="F332" i="8"/>
  <c r="E332" i="8"/>
  <c r="D332" i="8"/>
  <c r="C332" i="8"/>
  <c r="B332" i="8"/>
  <c r="A332" i="8"/>
  <c r="J331" i="8"/>
  <c r="I331" i="8"/>
  <c r="H331" i="8"/>
  <c r="G331" i="8"/>
  <c r="F331" i="8"/>
  <c r="E331" i="8"/>
  <c r="D331" i="8"/>
  <c r="C331" i="8"/>
  <c r="B331" i="8"/>
  <c r="A331" i="8"/>
  <c r="J330" i="8"/>
  <c r="I330" i="8"/>
  <c r="H330" i="8"/>
  <c r="G330" i="8"/>
  <c r="F330" i="8"/>
  <c r="E330" i="8"/>
  <c r="D330" i="8"/>
  <c r="C330" i="8"/>
  <c r="B330" i="8"/>
  <c r="A330" i="8"/>
  <c r="J329" i="8"/>
  <c r="I329" i="8"/>
  <c r="H329" i="8"/>
  <c r="G329" i="8"/>
  <c r="F329" i="8"/>
  <c r="E329" i="8"/>
  <c r="D329" i="8"/>
  <c r="C329" i="8"/>
  <c r="B329" i="8"/>
  <c r="A329" i="8"/>
  <c r="J328" i="8"/>
  <c r="I328" i="8"/>
  <c r="H328" i="8"/>
  <c r="G328" i="8"/>
  <c r="F328" i="8"/>
  <c r="E328" i="8"/>
  <c r="D328" i="8"/>
  <c r="C328" i="8"/>
  <c r="B328" i="8"/>
  <c r="A328" i="8"/>
  <c r="J327" i="8"/>
  <c r="I327" i="8"/>
  <c r="H327" i="8"/>
  <c r="G327" i="8"/>
  <c r="F327" i="8"/>
  <c r="E327" i="8"/>
  <c r="D327" i="8"/>
  <c r="C327" i="8"/>
  <c r="B327" i="8"/>
  <c r="A327" i="8"/>
  <c r="J326" i="8"/>
  <c r="I326" i="8"/>
  <c r="H326" i="8"/>
  <c r="G326" i="8"/>
  <c r="F326" i="8"/>
  <c r="E326" i="8"/>
  <c r="D326" i="8"/>
  <c r="C326" i="8"/>
  <c r="B326" i="8"/>
  <c r="A326" i="8"/>
  <c r="J325" i="8"/>
  <c r="I325" i="8"/>
  <c r="H325" i="8"/>
  <c r="G325" i="8"/>
  <c r="F325" i="8"/>
  <c r="E325" i="8"/>
  <c r="D325" i="8"/>
  <c r="C325" i="8"/>
  <c r="B325" i="8"/>
  <c r="A325" i="8"/>
  <c r="J324" i="8"/>
  <c r="I324" i="8"/>
  <c r="H324" i="8"/>
  <c r="G324" i="8"/>
  <c r="F324" i="8"/>
  <c r="E324" i="8"/>
  <c r="D324" i="8"/>
  <c r="C324" i="8"/>
  <c r="B324" i="8"/>
  <c r="A324" i="8"/>
  <c r="J323" i="8"/>
  <c r="I323" i="8"/>
  <c r="H323" i="8"/>
  <c r="G323" i="8"/>
  <c r="F323" i="8"/>
  <c r="E323" i="8"/>
  <c r="D323" i="8"/>
  <c r="C323" i="8"/>
  <c r="B323" i="8"/>
  <c r="A323" i="8"/>
  <c r="J322" i="8"/>
  <c r="I322" i="8"/>
  <c r="H322" i="8"/>
  <c r="G322" i="8"/>
  <c r="F322" i="8"/>
  <c r="E322" i="8"/>
  <c r="D322" i="8"/>
  <c r="C322" i="8"/>
  <c r="B322" i="8"/>
  <c r="A322" i="8"/>
  <c r="J321" i="8"/>
  <c r="I321" i="8"/>
  <c r="H321" i="8"/>
  <c r="G321" i="8"/>
  <c r="F321" i="8"/>
  <c r="E321" i="8"/>
  <c r="D321" i="8"/>
  <c r="C321" i="8"/>
  <c r="B321" i="8"/>
  <c r="A321" i="8"/>
  <c r="J320" i="8"/>
  <c r="I320" i="8"/>
  <c r="H320" i="8"/>
  <c r="G320" i="8"/>
  <c r="F320" i="8"/>
  <c r="E320" i="8"/>
  <c r="D320" i="8"/>
  <c r="C320" i="8"/>
  <c r="B320" i="8"/>
  <c r="A320" i="8"/>
  <c r="J319" i="8"/>
  <c r="I319" i="8"/>
  <c r="H319" i="8"/>
  <c r="G319" i="8"/>
  <c r="F319" i="8"/>
  <c r="E319" i="8"/>
  <c r="D319" i="8"/>
  <c r="C319" i="8"/>
  <c r="B319" i="8"/>
  <c r="A319" i="8"/>
  <c r="J318" i="8"/>
  <c r="I318" i="8"/>
  <c r="H318" i="8"/>
  <c r="G318" i="8"/>
  <c r="F318" i="8"/>
  <c r="E318" i="8"/>
  <c r="D318" i="8"/>
  <c r="C318" i="8"/>
  <c r="B318" i="8"/>
  <c r="A318" i="8"/>
  <c r="J317" i="8"/>
  <c r="I317" i="8"/>
  <c r="H317" i="8"/>
  <c r="G317" i="8"/>
  <c r="F317" i="8"/>
  <c r="E317" i="8"/>
  <c r="D317" i="8"/>
  <c r="C317" i="8"/>
  <c r="B317" i="8"/>
  <c r="A317" i="8"/>
  <c r="J316" i="8"/>
  <c r="I316" i="8"/>
  <c r="H316" i="8"/>
  <c r="G316" i="8"/>
  <c r="F316" i="8"/>
  <c r="E316" i="8"/>
  <c r="D316" i="8"/>
  <c r="C316" i="8"/>
  <c r="B316" i="8"/>
  <c r="A316" i="8"/>
  <c r="J315" i="8"/>
  <c r="I315" i="8"/>
  <c r="H315" i="8"/>
  <c r="G315" i="8"/>
  <c r="F315" i="8"/>
  <c r="E315" i="8"/>
  <c r="D315" i="8"/>
  <c r="C315" i="8"/>
  <c r="B315" i="8"/>
  <c r="A315" i="8"/>
  <c r="J314" i="8"/>
  <c r="I314" i="8"/>
  <c r="H314" i="8"/>
  <c r="G314" i="8"/>
  <c r="F314" i="8"/>
  <c r="E314" i="8"/>
  <c r="D314" i="8"/>
  <c r="C314" i="8"/>
  <c r="B314" i="8"/>
  <c r="A314" i="8"/>
  <c r="J313" i="8"/>
  <c r="I313" i="8"/>
  <c r="H313" i="8"/>
  <c r="G313" i="8"/>
  <c r="F313" i="8"/>
  <c r="E313" i="8"/>
  <c r="D313" i="8"/>
  <c r="C313" i="8"/>
  <c r="B313" i="8"/>
  <c r="A313" i="8"/>
  <c r="J312" i="8"/>
  <c r="I312" i="8"/>
  <c r="H312" i="8"/>
  <c r="G312" i="8"/>
  <c r="F312" i="8"/>
  <c r="E312" i="8"/>
  <c r="D312" i="8"/>
  <c r="C312" i="8"/>
  <c r="B312" i="8"/>
  <c r="A312" i="8"/>
  <c r="J311" i="8"/>
  <c r="I311" i="8"/>
  <c r="H311" i="8"/>
  <c r="G311" i="8"/>
  <c r="F311" i="8"/>
  <c r="E311" i="8"/>
  <c r="D311" i="8"/>
  <c r="C311" i="8"/>
  <c r="B311" i="8"/>
  <c r="A311" i="8"/>
  <c r="J310" i="8"/>
  <c r="I310" i="8"/>
  <c r="H310" i="8"/>
  <c r="G310" i="8"/>
  <c r="F310" i="8"/>
  <c r="E310" i="8"/>
  <c r="D310" i="8"/>
  <c r="C310" i="8"/>
  <c r="B310" i="8"/>
  <c r="A310" i="8"/>
  <c r="J309" i="8"/>
  <c r="I309" i="8"/>
  <c r="H309" i="8"/>
  <c r="G309" i="8"/>
  <c r="F309" i="8"/>
  <c r="E309" i="8"/>
  <c r="D309" i="8"/>
  <c r="C309" i="8"/>
  <c r="B309" i="8"/>
  <c r="A309" i="8"/>
  <c r="J308" i="8"/>
  <c r="I308" i="8"/>
  <c r="H308" i="8"/>
  <c r="G308" i="8"/>
  <c r="F308" i="8"/>
  <c r="E308" i="8"/>
  <c r="D308" i="8"/>
  <c r="C308" i="8"/>
  <c r="B308" i="8"/>
  <c r="A308" i="8"/>
  <c r="J307" i="8"/>
  <c r="I307" i="8"/>
  <c r="H307" i="8"/>
  <c r="G307" i="8"/>
  <c r="F307" i="8"/>
  <c r="E307" i="8"/>
  <c r="D307" i="8"/>
  <c r="C307" i="8"/>
  <c r="B307" i="8"/>
  <c r="A307" i="8"/>
  <c r="J306" i="8"/>
  <c r="I306" i="8"/>
  <c r="H306" i="8"/>
  <c r="G306" i="8"/>
  <c r="F306" i="8"/>
  <c r="E306" i="8"/>
  <c r="D306" i="8"/>
  <c r="C306" i="8"/>
  <c r="B306" i="8"/>
  <c r="A306" i="8"/>
  <c r="J305" i="8"/>
  <c r="I305" i="8"/>
  <c r="H305" i="8"/>
  <c r="G305" i="8"/>
  <c r="F305" i="8"/>
  <c r="E305" i="8"/>
  <c r="D305" i="8"/>
  <c r="C305" i="8"/>
  <c r="B305" i="8"/>
  <c r="A305" i="8"/>
  <c r="J304" i="8"/>
  <c r="I304" i="8"/>
  <c r="H304" i="8"/>
  <c r="G304" i="8"/>
  <c r="F304" i="8"/>
  <c r="E304" i="8"/>
  <c r="D304" i="8"/>
  <c r="C304" i="8"/>
  <c r="B304" i="8"/>
  <c r="A304" i="8"/>
  <c r="J303" i="8"/>
  <c r="I303" i="8"/>
  <c r="H303" i="8"/>
  <c r="G303" i="8"/>
  <c r="F303" i="8"/>
  <c r="E303" i="8"/>
  <c r="D303" i="8"/>
  <c r="C303" i="8"/>
  <c r="B303" i="8"/>
  <c r="A303" i="8"/>
  <c r="J302" i="8"/>
  <c r="I302" i="8"/>
  <c r="H302" i="8"/>
  <c r="G302" i="8"/>
  <c r="F302" i="8"/>
  <c r="E302" i="8"/>
  <c r="D302" i="8"/>
  <c r="C302" i="8"/>
  <c r="B302" i="8"/>
  <c r="A302" i="8"/>
  <c r="J301" i="8"/>
  <c r="I301" i="8"/>
  <c r="H301" i="8"/>
  <c r="G301" i="8"/>
  <c r="F301" i="8"/>
  <c r="E301" i="8"/>
  <c r="D301" i="8"/>
  <c r="C301" i="8"/>
  <c r="B301" i="8"/>
  <c r="A301" i="8"/>
  <c r="J300" i="8"/>
  <c r="I300" i="8"/>
  <c r="H300" i="8"/>
  <c r="G300" i="8"/>
  <c r="F300" i="8"/>
  <c r="E300" i="8"/>
  <c r="D300" i="8"/>
  <c r="C300" i="8"/>
  <c r="B300" i="8"/>
  <c r="A300" i="8"/>
  <c r="J299" i="8"/>
  <c r="I299" i="8"/>
  <c r="H299" i="8"/>
  <c r="G299" i="8"/>
  <c r="F299" i="8"/>
  <c r="E299" i="8"/>
  <c r="D299" i="8"/>
  <c r="C299" i="8"/>
  <c r="B299" i="8"/>
  <c r="A299" i="8"/>
  <c r="J298" i="8"/>
  <c r="I298" i="8"/>
  <c r="H298" i="8"/>
  <c r="G298" i="8"/>
  <c r="F298" i="8"/>
  <c r="E298" i="8"/>
  <c r="D298" i="8"/>
  <c r="C298" i="8"/>
  <c r="B298" i="8"/>
  <c r="A298" i="8"/>
  <c r="J297" i="8"/>
  <c r="I297" i="8"/>
  <c r="H297" i="8"/>
  <c r="G297" i="8"/>
  <c r="F297" i="8"/>
  <c r="E297" i="8"/>
  <c r="D297" i="8"/>
  <c r="C297" i="8"/>
  <c r="B297" i="8"/>
  <c r="A297" i="8"/>
  <c r="J296" i="8"/>
  <c r="I296" i="8"/>
  <c r="H296" i="8"/>
  <c r="G296" i="8"/>
  <c r="F296" i="8"/>
  <c r="E296" i="8"/>
  <c r="D296" i="8"/>
  <c r="C296" i="8"/>
  <c r="B296" i="8"/>
  <c r="A296" i="8"/>
  <c r="J295" i="8"/>
  <c r="I295" i="8"/>
  <c r="H295" i="8"/>
  <c r="G295" i="8"/>
  <c r="F295" i="8"/>
  <c r="E295" i="8"/>
  <c r="D295" i="8"/>
  <c r="C295" i="8"/>
  <c r="B295" i="8"/>
  <c r="A295" i="8"/>
  <c r="J294" i="8"/>
  <c r="I294" i="8"/>
  <c r="H294" i="8"/>
  <c r="G294" i="8"/>
  <c r="F294" i="8"/>
  <c r="E294" i="8"/>
  <c r="D294" i="8"/>
  <c r="C294" i="8"/>
  <c r="B294" i="8"/>
  <c r="A294" i="8"/>
  <c r="J293" i="8"/>
  <c r="I293" i="8"/>
  <c r="H293" i="8"/>
  <c r="G293" i="8"/>
  <c r="F293" i="8"/>
  <c r="E293" i="8"/>
  <c r="D293" i="8"/>
  <c r="C293" i="8"/>
  <c r="B293" i="8"/>
  <c r="A293" i="8"/>
  <c r="J292" i="8"/>
  <c r="I292" i="8"/>
  <c r="H292" i="8"/>
  <c r="G292" i="8"/>
  <c r="F292" i="8"/>
  <c r="E292" i="8"/>
  <c r="D292" i="8"/>
  <c r="C292" i="8"/>
  <c r="B292" i="8"/>
  <c r="A292" i="8"/>
  <c r="J291" i="8"/>
  <c r="I291" i="8"/>
  <c r="H291" i="8"/>
  <c r="G291" i="8"/>
  <c r="F291" i="8"/>
  <c r="E291" i="8"/>
  <c r="D291" i="8"/>
  <c r="C291" i="8"/>
  <c r="B291" i="8"/>
  <c r="A291" i="8"/>
  <c r="J290" i="8"/>
  <c r="I290" i="8"/>
  <c r="H290" i="8"/>
  <c r="G290" i="8"/>
  <c r="F290" i="8"/>
  <c r="E290" i="8"/>
  <c r="D290" i="8"/>
  <c r="C290" i="8"/>
  <c r="B290" i="8"/>
  <c r="A290" i="8"/>
  <c r="J289" i="8"/>
  <c r="I289" i="8"/>
  <c r="H289" i="8"/>
  <c r="G289" i="8"/>
  <c r="F289" i="8"/>
  <c r="E289" i="8"/>
  <c r="D289" i="8"/>
  <c r="C289" i="8"/>
  <c r="B289" i="8"/>
  <c r="A289" i="8"/>
  <c r="J288" i="8"/>
  <c r="I288" i="8"/>
  <c r="H288" i="8"/>
  <c r="G288" i="8"/>
  <c r="F288" i="8"/>
  <c r="E288" i="8"/>
  <c r="D288" i="8"/>
  <c r="C288" i="8"/>
  <c r="B288" i="8"/>
  <c r="A288" i="8"/>
  <c r="J287" i="8"/>
  <c r="I287" i="8"/>
  <c r="H287" i="8"/>
  <c r="G287" i="8"/>
  <c r="F287" i="8"/>
  <c r="E287" i="8"/>
  <c r="D287" i="8"/>
  <c r="C287" i="8"/>
  <c r="B287" i="8"/>
  <c r="A287" i="8"/>
  <c r="J286" i="8"/>
  <c r="I286" i="8"/>
  <c r="H286" i="8"/>
  <c r="G286" i="8"/>
  <c r="F286" i="8"/>
  <c r="E286" i="8"/>
  <c r="D286" i="8"/>
  <c r="C286" i="8"/>
  <c r="B286" i="8"/>
  <c r="A286" i="8"/>
  <c r="J285" i="8"/>
  <c r="I285" i="8"/>
  <c r="H285" i="8"/>
  <c r="G285" i="8"/>
  <c r="F285" i="8"/>
  <c r="E285" i="8"/>
  <c r="D285" i="8"/>
  <c r="C285" i="8"/>
  <c r="B285" i="8"/>
  <c r="A285" i="8"/>
  <c r="J284" i="8"/>
  <c r="I284" i="8"/>
  <c r="H284" i="8"/>
  <c r="G284" i="8"/>
  <c r="F284" i="8"/>
  <c r="E284" i="8"/>
  <c r="D284" i="8"/>
  <c r="C284" i="8"/>
  <c r="B284" i="8"/>
  <c r="A284" i="8"/>
  <c r="J283" i="8"/>
  <c r="I283" i="8"/>
  <c r="H283" i="8"/>
  <c r="G283" i="8"/>
  <c r="F283" i="8"/>
  <c r="E283" i="8"/>
  <c r="D283" i="8"/>
  <c r="C283" i="8"/>
  <c r="B283" i="8"/>
  <c r="A283" i="8"/>
  <c r="J282" i="8"/>
  <c r="I282" i="8"/>
  <c r="H282" i="8"/>
  <c r="G282" i="8"/>
  <c r="F282" i="8"/>
  <c r="E282" i="8"/>
  <c r="D282" i="8"/>
  <c r="C282" i="8"/>
  <c r="B282" i="8"/>
  <c r="A282" i="8"/>
  <c r="J281" i="8"/>
  <c r="I281" i="8"/>
  <c r="H281" i="8"/>
  <c r="G281" i="8"/>
  <c r="F281" i="8"/>
  <c r="E281" i="8"/>
  <c r="D281" i="8"/>
  <c r="C281" i="8"/>
  <c r="B281" i="8"/>
  <c r="A281" i="8"/>
  <c r="J280" i="8"/>
  <c r="I280" i="8"/>
  <c r="H280" i="8"/>
  <c r="G280" i="8"/>
  <c r="F280" i="8"/>
  <c r="E280" i="8"/>
  <c r="D280" i="8"/>
  <c r="C280" i="8"/>
  <c r="B280" i="8"/>
  <c r="A280" i="8"/>
  <c r="J279" i="8"/>
  <c r="I279" i="8"/>
  <c r="H279" i="8"/>
  <c r="G279" i="8"/>
  <c r="F279" i="8"/>
  <c r="E279" i="8"/>
  <c r="D279" i="8"/>
  <c r="C279" i="8"/>
  <c r="B279" i="8"/>
  <c r="A279" i="8"/>
  <c r="J278" i="8"/>
  <c r="I278" i="8"/>
  <c r="H278" i="8"/>
  <c r="G278" i="8"/>
  <c r="F278" i="8"/>
  <c r="E278" i="8"/>
  <c r="D278" i="8"/>
  <c r="C278" i="8"/>
  <c r="B278" i="8"/>
  <c r="A278" i="8"/>
  <c r="J277" i="8"/>
  <c r="I277" i="8"/>
  <c r="H277" i="8"/>
  <c r="G277" i="8"/>
  <c r="F277" i="8"/>
  <c r="E277" i="8"/>
  <c r="D277" i="8"/>
  <c r="C277" i="8"/>
  <c r="B277" i="8"/>
  <c r="A277" i="8"/>
  <c r="J276" i="8"/>
  <c r="I276" i="8"/>
  <c r="H276" i="8"/>
  <c r="G276" i="8"/>
  <c r="F276" i="8"/>
  <c r="E276" i="8"/>
  <c r="D276" i="8"/>
  <c r="C276" i="8"/>
  <c r="B276" i="8"/>
  <c r="A276" i="8"/>
  <c r="J275" i="8"/>
  <c r="I275" i="8"/>
  <c r="H275" i="8"/>
  <c r="G275" i="8"/>
  <c r="F275" i="8"/>
  <c r="E275" i="8"/>
  <c r="D275" i="8"/>
  <c r="C275" i="8"/>
  <c r="B275" i="8"/>
  <c r="A275" i="8"/>
  <c r="J274" i="8"/>
  <c r="I274" i="8"/>
  <c r="H274" i="8"/>
  <c r="G274" i="8"/>
  <c r="F274" i="8"/>
  <c r="E274" i="8"/>
  <c r="D274" i="8"/>
  <c r="C274" i="8"/>
  <c r="B274" i="8"/>
  <c r="A274" i="8"/>
  <c r="J273" i="8"/>
  <c r="I273" i="8"/>
  <c r="H273" i="8"/>
  <c r="G273" i="8"/>
  <c r="F273" i="8"/>
  <c r="E273" i="8"/>
  <c r="D273" i="8"/>
  <c r="C273" i="8"/>
  <c r="B273" i="8"/>
  <c r="A273" i="8"/>
  <c r="J272" i="8"/>
  <c r="I272" i="8"/>
  <c r="H272" i="8"/>
  <c r="G272" i="8"/>
  <c r="F272" i="8"/>
  <c r="E272" i="8"/>
  <c r="D272" i="8"/>
  <c r="C272" i="8"/>
  <c r="B272" i="8"/>
  <c r="A272" i="8"/>
  <c r="J271" i="8"/>
  <c r="I271" i="8"/>
  <c r="H271" i="8"/>
  <c r="G271" i="8"/>
  <c r="F271" i="8"/>
  <c r="E271" i="8"/>
  <c r="D271" i="8"/>
  <c r="C271" i="8"/>
  <c r="B271" i="8"/>
  <c r="A271" i="8"/>
  <c r="J270" i="8"/>
  <c r="I270" i="8"/>
  <c r="H270" i="8"/>
  <c r="G270" i="8"/>
  <c r="F270" i="8"/>
  <c r="E270" i="8"/>
  <c r="D270" i="8"/>
  <c r="C270" i="8"/>
  <c r="B270" i="8"/>
  <c r="A270" i="8"/>
  <c r="J269" i="8"/>
  <c r="I269" i="8"/>
  <c r="H269" i="8"/>
  <c r="G269" i="8"/>
  <c r="F269" i="8"/>
  <c r="E269" i="8"/>
  <c r="D269" i="8"/>
  <c r="C269" i="8"/>
  <c r="B269" i="8"/>
  <c r="A269" i="8"/>
  <c r="J268" i="8"/>
  <c r="I268" i="8"/>
  <c r="H268" i="8"/>
  <c r="G268" i="8"/>
  <c r="F268" i="8"/>
  <c r="E268" i="8"/>
  <c r="D268" i="8"/>
  <c r="C268" i="8"/>
  <c r="B268" i="8"/>
  <c r="A268" i="8"/>
  <c r="J267" i="8"/>
  <c r="I267" i="8"/>
  <c r="H267" i="8"/>
  <c r="G267" i="8"/>
  <c r="F267" i="8"/>
  <c r="E267" i="8"/>
  <c r="D267" i="8"/>
  <c r="C267" i="8"/>
  <c r="B267" i="8"/>
  <c r="A267" i="8"/>
  <c r="J266" i="8"/>
  <c r="I266" i="8"/>
  <c r="H266" i="8"/>
  <c r="G266" i="8"/>
  <c r="F266" i="8"/>
  <c r="E266" i="8"/>
  <c r="D266" i="8"/>
  <c r="C266" i="8"/>
  <c r="B266" i="8"/>
  <c r="A266" i="8"/>
  <c r="J265" i="8"/>
  <c r="I265" i="8"/>
  <c r="H265" i="8"/>
  <c r="G265" i="8"/>
  <c r="F265" i="8"/>
  <c r="E265" i="8"/>
  <c r="D265" i="8"/>
  <c r="C265" i="8"/>
  <c r="B265" i="8"/>
  <c r="A265" i="8"/>
  <c r="J264" i="8"/>
  <c r="I264" i="8"/>
  <c r="H264" i="8"/>
  <c r="G264" i="8"/>
  <c r="F264" i="8"/>
  <c r="E264" i="8"/>
  <c r="D264" i="8"/>
  <c r="C264" i="8"/>
  <c r="B264" i="8"/>
  <c r="A264" i="8"/>
  <c r="J263" i="8"/>
  <c r="I263" i="8"/>
  <c r="H263" i="8"/>
  <c r="G263" i="8"/>
  <c r="F263" i="8"/>
  <c r="E263" i="8"/>
  <c r="D263" i="8"/>
  <c r="C263" i="8"/>
  <c r="B263" i="8"/>
  <c r="A263" i="8"/>
  <c r="J262" i="8"/>
  <c r="I262" i="8"/>
  <c r="H262" i="8"/>
  <c r="G262" i="8"/>
  <c r="F262" i="8"/>
  <c r="E262" i="8"/>
  <c r="D262" i="8"/>
  <c r="C262" i="8"/>
  <c r="B262" i="8"/>
  <c r="A262" i="8"/>
  <c r="J261" i="8"/>
  <c r="I261" i="8"/>
  <c r="H261" i="8"/>
  <c r="G261" i="8"/>
  <c r="F261" i="8"/>
  <c r="E261" i="8"/>
  <c r="D261" i="8"/>
  <c r="C261" i="8"/>
  <c r="B261" i="8"/>
  <c r="A261" i="8"/>
  <c r="J260" i="8"/>
  <c r="I260" i="8"/>
  <c r="H260" i="8"/>
  <c r="G260" i="8"/>
  <c r="F260" i="8"/>
  <c r="E260" i="8"/>
  <c r="D260" i="8"/>
  <c r="C260" i="8"/>
  <c r="B260" i="8"/>
  <c r="A260" i="8"/>
  <c r="J259" i="8"/>
  <c r="I259" i="8"/>
  <c r="H259" i="8"/>
  <c r="G259" i="8"/>
  <c r="F259" i="8"/>
  <c r="E259" i="8"/>
  <c r="D259" i="8"/>
  <c r="C259" i="8"/>
  <c r="B259" i="8"/>
  <c r="A259" i="8"/>
  <c r="J258" i="8"/>
  <c r="I258" i="8"/>
  <c r="H258" i="8"/>
  <c r="G258" i="8"/>
  <c r="F258" i="8"/>
  <c r="E258" i="8"/>
  <c r="D258" i="8"/>
  <c r="C258" i="8"/>
  <c r="B258" i="8"/>
  <c r="A258" i="8"/>
  <c r="J257" i="8"/>
  <c r="I257" i="8"/>
  <c r="H257" i="8"/>
  <c r="G257" i="8"/>
  <c r="F257" i="8"/>
  <c r="E257" i="8"/>
  <c r="D257" i="8"/>
  <c r="C257" i="8"/>
  <c r="B257" i="8"/>
  <c r="A257" i="8"/>
  <c r="J256" i="8"/>
  <c r="I256" i="8"/>
  <c r="H256" i="8"/>
  <c r="G256" i="8"/>
  <c r="F256" i="8"/>
  <c r="E256" i="8"/>
  <c r="D256" i="8"/>
  <c r="C256" i="8"/>
  <c r="B256" i="8"/>
  <c r="A256" i="8"/>
  <c r="J255" i="8"/>
  <c r="I255" i="8"/>
  <c r="H255" i="8"/>
  <c r="G255" i="8"/>
  <c r="F255" i="8"/>
  <c r="E255" i="8"/>
  <c r="D255" i="8"/>
  <c r="C255" i="8"/>
  <c r="B255" i="8"/>
  <c r="A255" i="8"/>
  <c r="J254" i="8"/>
  <c r="I254" i="8"/>
  <c r="H254" i="8"/>
  <c r="G254" i="8"/>
  <c r="F254" i="8"/>
  <c r="E254" i="8"/>
  <c r="D254" i="8"/>
  <c r="C254" i="8"/>
  <c r="B254" i="8"/>
  <c r="A254" i="8"/>
  <c r="J253" i="8"/>
  <c r="I253" i="8"/>
  <c r="H253" i="8"/>
  <c r="G253" i="8"/>
  <c r="F253" i="8"/>
  <c r="E253" i="8"/>
  <c r="D253" i="8"/>
  <c r="C253" i="8"/>
  <c r="B253" i="8"/>
  <c r="A253" i="8"/>
  <c r="J252" i="8"/>
  <c r="I252" i="8"/>
  <c r="H252" i="8"/>
  <c r="G252" i="8"/>
  <c r="F252" i="8"/>
  <c r="E252" i="8"/>
  <c r="D252" i="8"/>
  <c r="C252" i="8"/>
  <c r="B252" i="8"/>
  <c r="A252" i="8"/>
  <c r="J251" i="8"/>
  <c r="I251" i="8"/>
  <c r="H251" i="8"/>
  <c r="G251" i="8"/>
  <c r="F251" i="8"/>
  <c r="E251" i="8"/>
  <c r="D251" i="8"/>
  <c r="C251" i="8"/>
  <c r="B251" i="8"/>
  <c r="A251" i="8"/>
  <c r="J250" i="8"/>
  <c r="I250" i="8"/>
  <c r="H250" i="8"/>
  <c r="G250" i="8"/>
  <c r="F250" i="8"/>
  <c r="E250" i="8"/>
  <c r="D250" i="8"/>
  <c r="C250" i="8"/>
  <c r="B250" i="8"/>
  <c r="A250" i="8"/>
  <c r="J249" i="8"/>
  <c r="I249" i="8"/>
  <c r="H249" i="8"/>
  <c r="G249" i="8"/>
  <c r="F249" i="8"/>
  <c r="E249" i="8"/>
  <c r="D249" i="8"/>
  <c r="C249" i="8"/>
  <c r="B249" i="8"/>
  <c r="A249" i="8"/>
  <c r="J248" i="8"/>
  <c r="I248" i="8"/>
  <c r="H248" i="8"/>
  <c r="G248" i="8"/>
  <c r="F248" i="8"/>
  <c r="E248" i="8"/>
  <c r="D248" i="8"/>
  <c r="C248" i="8"/>
  <c r="B248" i="8"/>
  <c r="A248" i="8"/>
  <c r="J247" i="8"/>
  <c r="I247" i="8"/>
  <c r="H247" i="8"/>
  <c r="G247" i="8"/>
  <c r="F247" i="8"/>
  <c r="E247" i="8"/>
  <c r="D247" i="8"/>
  <c r="C247" i="8"/>
  <c r="B247" i="8"/>
  <c r="A247" i="8"/>
  <c r="J246" i="8"/>
  <c r="I246" i="8"/>
  <c r="H246" i="8"/>
  <c r="G246" i="8"/>
  <c r="F246" i="8"/>
  <c r="E246" i="8"/>
  <c r="D246" i="8"/>
  <c r="C246" i="8"/>
  <c r="B246" i="8"/>
  <c r="A246" i="8"/>
  <c r="J245" i="8"/>
  <c r="I245" i="8"/>
  <c r="H245" i="8"/>
  <c r="G245" i="8"/>
  <c r="F245" i="8"/>
  <c r="E245" i="8"/>
  <c r="D245" i="8"/>
  <c r="C245" i="8"/>
  <c r="B245" i="8"/>
  <c r="A245" i="8"/>
  <c r="J244" i="8"/>
  <c r="I244" i="8"/>
  <c r="H244" i="8"/>
  <c r="G244" i="8"/>
  <c r="F244" i="8"/>
  <c r="E244" i="8"/>
  <c r="D244" i="8"/>
  <c r="C244" i="8"/>
  <c r="B244" i="8"/>
  <c r="A244" i="8"/>
  <c r="J243" i="8"/>
  <c r="I243" i="8"/>
  <c r="H243" i="8"/>
  <c r="G243" i="8"/>
  <c r="F243" i="8"/>
  <c r="E243" i="8"/>
  <c r="D243" i="8"/>
  <c r="C243" i="8"/>
  <c r="B243" i="8"/>
  <c r="A243" i="8"/>
  <c r="J242" i="8"/>
  <c r="I242" i="8"/>
  <c r="H242" i="8"/>
  <c r="G242" i="8"/>
  <c r="F242" i="8"/>
  <c r="E242" i="8"/>
  <c r="D242" i="8"/>
  <c r="C242" i="8"/>
  <c r="B242" i="8"/>
  <c r="A242" i="8"/>
  <c r="J241" i="8"/>
  <c r="I241" i="8"/>
  <c r="H241" i="8"/>
  <c r="G241" i="8"/>
  <c r="F241" i="8"/>
  <c r="E241" i="8"/>
  <c r="D241" i="8"/>
  <c r="C241" i="8"/>
  <c r="B241" i="8"/>
  <c r="A241" i="8"/>
  <c r="J240" i="8"/>
  <c r="I240" i="8"/>
  <c r="H240" i="8"/>
  <c r="G240" i="8"/>
  <c r="F240" i="8"/>
  <c r="E240" i="8"/>
  <c r="D240" i="8"/>
  <c r="C240" i="8"/>
  <c r="B240" i="8"/>
  <c r="A240" i="8"/>
  <c r="J239" i="8"/>
  <c r="I239" i="8"/>
  <c r="H239" i="8"/>
  <c r="G239" i="8"/>
  <c r="F239" i="8"/>
  <c r="E239" i="8"/>
  <c r="D239" i="8"/>
  <c r="C239" i="8"/>
  <c r="B239" i="8"/>
  <c r="A239" i="8"/>
  <c r="J238" i="8"/>
  <c r="I238" i="8"/>
  <c r="H238" i="8"/>
  <c r="G238" i="8"/>
  <c r="F238" i="8"/>
  <c r="E238" i="8"/>
  <c r="D238" i="8"/>
  <c r="C238" i="8"/>
  <c r="B238" i="8"/>
  <c r="A238" i="8"/>
  <c r="J237" i="8"/>
  <c r="I237" i="8"/>
  <c r="H237" i="8"/>
  <c r="G237" i="8"/>
  <c r="F237" i="8"/>
  <c r="E237" i="8"/>
  <c r="D237" i="8"/>
  <c r="C237" i="8"/>
  <c r="B237" i="8"/>
  <c r="A237" i="8"/>
  <c r="J236" i="8"/>
  <c r="I236" i="8"/>
  <c r="H236" i="8"/>
  <c r="G236" i="8"/>
  <c r="F236" i="8"/>
  <c r="E236" i="8"/>
  <c r="D236" i="8"/>
  <c r="C236" i="8"/>
  <c r="B236" i="8"/>
  <c r="A236" i="8"/>
  <c r="J235" i="8"/>
  <c r="I235" i="8"/>
  <c r="H235" i="8"/>
  <c r="G235" i="8"/>
  <c r="F235" i="8"/>
  <c r="E235" i="8"/>
  <c r="D235" i="8"/>
  <c r="C235" i="8"/>
  <c r="B235" i="8"/>
  <c r="A235" i="8"/>
  <c r="J234" i="8"/>
  <c r="I234" i="8"/>
  <c r="H234" i="8"/>
  <c r="G234" i="8"/>
  <c r="F234" i="8"/>
  <c r="E234" i="8"/>
  <c r="D234" i="8"/>
  <c r="C234" i="8"/>
  <c r="B234" i="8"/>
  <c r="A234" i="8"/>
  <c r="J233" i="8"/>
  <c r="I233" i="8"/>
  <c r="H233" i="8"/>
  <c r="G233" i="8"/>
  <c r="F233" i="8"/>
  <c r="E233" i="8"/>
  <c r="D233" i="8"/>
  <c r="C233" i="8"/>
  <c r="B233" i="8"/>
  <c r="A233" i="8"/>
  <c r="J232" i="8"/>
  <c r="I232" i="8"/>
  <c r="H232" i="8"/>
  <c r="G232" i="8"/>
  <c r="F232" i="8"/>
  <c r="E232" i="8"/>
  <c r="D232" i="8"/>
  <c r="C232" i="8"/>
  <c r="B232" i="8"/>
  <c r="A232" i="8"/>
  <c r="J231" i="8"/>
  <c r="I231" i="8"/>
  <c r="H231" i="8"/>
  <c r="G231" i="8"/>
  <c r="F231" i="8"/>
  <c r="E231" i="8"/>
  <c r="D231" i="8"/>
  <c r="C231" i="8"/>
  <c r="B231" i="8"/>
  <c r="A231" i="8"/>
  <c r="J230" i="8"/>
  <c r="I230" i="8"/>
  <c r="H230" i="8"/>
  <c r="G230" i="8"/>
  <c r="F230" i="8"/>
  <c r="E230" i="8"/>
  <c r="D230" i="8"/>
  <c r="C230" i="8"/>
  <c r="B230" i="8"/>
  <c r="A230" i="8"/>
  <c r="J229" i="8"/>
  <c r="I229" i="8"/>
  <c r="H229" i="8"/>
  <c r="G229" i="8"/>
  <c r="F229" i="8"/>
  <c r="E229" i="8"/>
  <c r="D229" i="8"/>
  <c r="C229" i="8"/>
  <c r="B229" i="8"/>
  <c r="A229" i="8"/>
  <c r="J228" i="8"/>
  <c r="I228" i="8"/>
  <c r="H228" i="8"/>
  <c r="G228" i="8"/>
  <c r="F228" i="8"/>
  <c r="E228" i="8"/>
  <c r="D228" i="8"/>
  <c r="C228" i="8"/>
  <c r="B228" i="8"/>
  <c r="A228" i="8"/>
  <c r="J227" i="8"/>
  <c r="I227" i="8"/>
  <c r="H227" i="8"/>
  <c r="G227" i="8"/>
  <c r="F227" i="8"/>
  <c r="E227" i="8"/>
  <c r="D227" i="8"/>
  <c r="C227" i="8"/>
  <c r="B227" i="8"/>
  <c r="A227" i="8"/>
  <c r="J226" i="8"/>
  <c r="I226" i="8"/>
  <c r="H226" i="8"/>
  <c r="G226" i="8"/>
  <c r="F226" i="8"/>
  <c r="E226" i="8"/>
  <c r="D226" i="8"/>
  <c r="C226" i="8"/>
  <c r="B226" i="8"/>
  <c r="A226" i="8"/>
  <c r="J225" i="8"/>
  <c r="I225" i="8"/>
  <c r="H225" i="8"/>
  <c r="G225" i="8"/>
  <c r="F225" i="8"/>
  <c r="E225" i="8"/>
  <c r="D225" i="8"/>
  <c r="C225" i="8"/>
  <c r="B225" i="8"/>
  <c r="A225" i="8"/>
  <c r="J224" i="8"/>
  <c r="I224" i="8"/>
  <c r="H224" i="8"/>
  <c r="G224" i="8"/>
  <c r="F224" i="8"/>
  <c r="E224" i="8"/>
  <c r="D224" i="8"/>
  <c r="C224" i="8"/>
  <c r="B224" i="8"/>
  <c r="A224" i="8"/>
  <c r="J223" i="8"/>
  <c r="I223" i="8"/>
  <c r="H223" i="8"/>
  <c r="G223" i="8"/>
  <c r="F223" i="8"/>
  <c r="E223" i="8"/>
  <c r="D223" i="8"/>
  <c r="C223" i="8"/>
  <c r="B223" i="8"/>
  <c r="A223" i="8"/>
  <c r="J222" i="8"/>
  <c r="I222" i="8"/>
  <c r="H222" i="8"/>
  <c r="G222" i="8"/>
  <c r="F222" i="8"/>
  <c r="E222" i="8"/>
  <c r="D222" i="8"/>
  <c r="C222" i="8"/>
  <c r="B222" i="8"/>
  <c r="A222" i="8"/>
  <c r="J221" i="8"/>
  <c r="I221" i="8"/>
  <c r="H221" i="8"/>
  <c r="G221" i="8"/>
  <c r="F221" i="8"/>
  <c r="E221" i="8"/>
  <c r="D221" i="8"/>
  <c r="C221" i="8"/>
  <c r="B221" i="8"/>
  <c r="A221" i="8"/>
  <c r="J220" i="8"/>
  <c r="I220" i="8"/>
  <c r="H220" i="8"/>
  <c r="G220" i="8"/>
  <c r="F220" i="8"/>
  <c r="E220" i="8"/>
  <c r="D220" i="8"/>
  <c r="C220" i="8"/>
  <c r="B220" i="8"/>
  <c r="A220" i="8"/>
  <c r="J219" i="8"/>
  <c r="I219" i="8"/>
  <c r="H219" i="8"/>
  <c r="G219" i="8"/>
  <c r="F219" i="8"/>
  <c r="E219" i="8"/>
  <c r="D219" i="8"/>
  <c r="C219" i="8"/>
  <c r="B219" i="8"/>
  <c r="A219" i="8"/>
  <c r="J218" i="8"/>
  <c r="I218" i="8"/>
  <c r="H218" i="8"/>
  <c r="G218" i="8"/>
  <c r="F218" i="8"/>
  <c r="E218" i="8"/>
  <c r="D218" i="8"/>
  <c r="C218" i="8"/>
  <c r="B218" i="8"/>
  <c r="A218" i="8"/>
  <c r="J217" i="8"/>
  <c r="I217" i="8"/>
  <c r="H217" i="8"/>
  <c r="G217" i="8"/>
  <c r="F217" i="8"/>
  <c r="E217" i="8"/>
  <c r="D217" i="8"/>
  <c r="C217" i="8"/>
  <c r="B217" i="8"/>
  <c r="A217" i="8"/>
  <c r="J216" i="8"/>
  <c r="I216" i="8"/>
  <c r="H216" i="8"/>
  <c r="G216" i="8"/>
  <c r="F216" i="8"/>
  <c r="E216" i="8"/>
  <c r="D216" i="8"/>
  <c r="C216" i="8"/>
  <c r="B216" i="8"/>
  <c r="A216" i="8"/>
  <c r="J215" i="8"/>
  <c r="I215" i="8"/>
  <c r="H215" i="8"/>
  <c r="G215" i="8"/>
  <c r="F215" i="8"/>
  <c r="E215" i="8"/>
  <c r="D215" i="8"/>
  <c r="C215" i="8"/>
  <c r="B215" i="8"/>
  <c r="A215" i="8"/>
  <c r="J214" i="8"/>
  <c r="I214" i="8"/>
  <c r="H214" i="8"/>
  <c r="G214" i="8"/>
  <c r="F214" i="8"/>
  <c r="E214" i="8"/>
  <c r="D214" i="8"/>
  <c r="C214" i="8"/>
  <c r="B214" i="8"/>
  <c r="A214" i="8"/>
  <c r="J213" i="8"/>
  <c r="I213" i="8"/>
  <c r="H213" i="8"/>
  <c r="G213" i="8"/>
  <c r="F213" i="8"/>
  <c r="E213" i="8"/>
  <c r="D213" i="8"/>
  <c r="C213" i="8"/>
  <c r="B213" i="8"/>
  <c r="A213" i="8"/>
  <c r="J212" i="8"/>
  <c r="I212" i="8"/>
  <c r="H212" i="8"/>
  <c r="G212" i="8"/>
  <c r="F212" i="8"/>
  <c r="E212" i="8"/>
  <c r="D212" i="8"/>
  <c r="C212" i="8"/>
  <c r="B212" i="8"/>
  <c r="A212" i="8"/>
  <c r="J211" i="8"/>
  <c r="I211" i="8"/>
  <c r="H211" i="8"/>
  <c r="G211" i="8"/>
  <c r="F211" i="8"/>
  <c r="E211" i="8"/>
  <c r="D211" i="8"/>
  <c r="C211" i="8"/>
  <c r="B211" i="8"/>
  <c r="A211" i="8"/>
  <c r="J210" i="8"/>
  <c r="I210" i="8"/>
  <c r="H210" i="8"/>
  <c r="G210" i="8"/>
  <c r="F210" i="8"/>
  <c r="E210" i="8"/>
  <c r="D210" i="8"/>
  <c r="C210" i="8"/>
  <c r="B210" i="8"/>
  <c r="A210" i="8"/>
  <c r="J209" i="8"/>
  <c r="I209" i="8"/>
  <c r="H209" i="8"/>
  <c r="G209" i="8"/>
  <c r="F209" i="8"/>
  <c r="E209" i="8"/>
  <c r="D209" i="8"/>
  <c r="C209" i="8"/>
  <c r="B209" i="8"/>
  <c r="A209" i="8"/>
  <c r="J208" i="8"/>
  <c r="I208" i="8"/>
  <c r="H208" i="8"/>
  <c r="G208" i="8"/>
  <c r="F208" i="8"/>
  <c r="E208" i="8"/>
  <c r="D208" i="8"/>
  <c r="C208" i="8"/>
  <c r="B208" i="8"/>
  <c r="A208" i="8"/>
  <c r="J207" i="8"/>
  <c r="I207" i="8"/>
  <c r="H207" i="8"/>
  <c r="G207" i="8"/>
  <c r="F207" i="8"/>
  <c r="E207" i="8"/>
  <c r="D207" i="8"/>
  <c r="C207" i="8"/>
  <c r="B207" i="8"/>
  <c r="A207" i="8"/>
  <c r="J206" i="8"/>
  <c r="I206" i="8"/>
  <c r="H206" i="8"/>
  <c r="G206" i="8"/>
  <c r="F206" i="8"/>
  <c r="E206" i="8"/>
  <c r="D206" i="8"/>
  <c r="C206" i="8"/>
  <c r="B206" i="8"/>
  <c r="A206" i="8"/>
  <c r="J205" i="8"/>
  <c r="I205" i="8"/>
  <c r="H205" i="8"/>
  <c r="G205" i="8"/>
  <c r="F205" i="8"/>
  <c r="E205" i="8"/>
  <c r="D205" i="8"/>
  <c r="C205" i="8"/>
  <c r="B205" i="8"/>
  <c r="A205" i="8"/>
  <c r="J204" i="8"/>
  <c r="I204" i="8"/>
  <c r="H204" i="8"/>
  <c r="G204" i="8"/>
  <c r="F204" i="8"/>
  <c r="E204" i="8"/>
  <c r="D204" i="8"/>
  <c r="C204" i="8"/>
  <c r="B204" i="8"/>
  <c r="A204" i="8"/>
  <c r="J203" i="8"/>
  <c r="I203" i="8"/>
  <c r="H203" i="8"/>
  <c r="G203" i="8"/>
  <c r="F203" i="8"/>
  <c r="E203" i="8"/>
  <c r="D203" i="8"/>
  <c r="C203" i="8"/>
  <c r="B203" i="8"/>
  <c r="A203" i="8"/>
  <c r="J202" i="8"/>
  <c r="I202" i="8"/>
  <c r="H202" i="8"/>
  <c r="G202" i="8"/>
  <c r="F202" i="8"/>
  <c r="E202" i="8"/>
  <c r="D202" i="8"/>
  <c r="C202" i="8"/>
  <c r="B202" i="8"/>
  <c r="A202" i="8"/>
  <c r="J201" i="8"/>
  <c r="I201" i="8"/>
  <c r="H201" i="8"/>
  <c r="G201" i="8"/>
  <c r="F201" i="8"/>
  <c r="E201" i="8"/>
  <c r="D201" i="8"/>
  <c r="C201" i="8"/>
  <c r="B201" i="8"/>
  <c r="A201" i="8"/>
  <c r="J200" i="8"/>
  <c r="I200" i="8"/>
  <c r="H200" i="8"/>
  <c r="G200" i="8"/>
  <c r="F200" i="8"/>
  <c r="E200" i="8"/>
  <c r="D200" i="8"/>
  <c r="C200" i="8"/>
  <c r="B200" i="8"/>
  <c r="A200" i="8"/>
  <c r="J199" i="8"/>
  <c r="I199" i="8"/>
  <c r="H199" i="8"/>
  <c r="G199" i="8"/>
  <c r="F199" i="8"/>
  <c r="E199" i="8"/>
  <c r="D199" i="8"/>
  <c r="C199" i="8"/>
  <c r="B199" i="8"/>
  <c r="A199" i="8"/>
  <c r="J198" i="8"/>
  <c r="I198" i="8"/>
  <c r="H198" i="8"/>
  <c r="G198" i="8"/>
  <c r="F198" i="8"/>
  <c r="E198" i="8"/>
  <c r="D198" i="8"/>
  <c r="C198" i="8"/>
  <c r="B198" i="8"/>
  <c r="A198" i="8"/>
  <c r="J197" i="8"/>
  <c r="I197" i="8"/>
  <c r="H197" i="8"/>
  <c r="G197" i="8"/>
  <c r="F197" i="8"/>
  <c r="E197" i="8"/>
  <c r="D197" i="8"/>
  <c r="C197" i="8"/>
  <c r="B197" i="8"/>
  <c r="A197" i="8"/>
  <c r="J196" i="8"/>
  <c r="I196" i="8"/>
  <c r="H196" i="8"/>
  <c r="G196" i="8"/>
  <c r="F196" i="8"/>
  <c r="E196" i="8"/>
  <c r="D196" i="8"/>
  <c r="C196" i="8"/>
  <c r="B196" i="8"/>
  <c r="A196" i="8"/>
  <c r="J195" i="8"/>
  <c r="I195" i="8"/>
  <c r="H195" i="8"/>
  <c r="G195" i="8"/>
  <c r="F195" i="8"/>
  <c r="E195" i="8"/>
  <c r="D195" i="8"/>
  <c r="C195" i="8"/>
  <c r="B195" i="8"/>
  <c r="A195" i="8"/>
  <c r="J194" i="8"/>
  <c r="I194" i="8"/>
  <c r="H194" i="8"/>
  <c r="G194" i="8"/>
  <c r="F194" i="8"/>
  <c r="E194" i="8"/>
  <c r="D194" i="8"/>
  <c r="C194" i="8"/>
  <c r="B194" i="8"/>
  <c r="A194" i="8"/>
  <c r="J193" i="8"/>
  <c r="I193" i="8"/>
  <c r="H193" i="8"/>
  <c r="G193" i="8"/>
  <c r="F193" i="8"/>
  <c r="E193" i="8"/>
  <c r="D193" i="8"/>
  <c r="C193" i="8"/>
  <c r="B193" i="8"/>
  <c r="A193" i="8"/>
  <c r="J192" i="8"/>
  <c r="I192" i="8"/>
  <c r="H192" i="8"/>
  <c r="G192" i="8"/>
  <c r="F192" i="8"/>
  <c r="E192" i="8"/>
  <c r="D192" i="8"/>
  <c r="C192" i="8"/>
  <c r="B192" i="8"/>
  <c r="A192" i="8"/>
  <c r="J191" i="8"/>
  <c r="I191" i="8"/>
  <c r="H191" i="8"/>
  <c r="G191" i="8"/>
  <c r="F191" i="8"/>
  <c r="E191" i="8"/>
  <c r="D191" i="8"/>
  <c r="C191" i="8"/>
  <c r="B191" i="8"/>
  <c r="A191" i="8"/>
  <c r="J190" i="8"/>
  <c r="I190" i="8"/>
  <c r="H190" i="8"/>
  <c r="G190" i="8"/>
  <c r="F190" i="8"/>
  <c r="E190" i="8"/>
  <c r="D190" i="8"/>
  <c r="C190" i="8"/>
  <c r="B190" i="8"/>
  <c r="A190" i="8"/>
  <c r="J189" i="8"/>
  <c r="I189" i="8"/>
  <c r="H189" i="8"/>
  <c r="G189" i="8"/>
  <c r="F189" i="8"/>
  <c r="E189" i="8"/>
  <c r="D189" i="8"/>
  <c r="C189" i="8"/>
  <c r="B189" i="8"/>
  <c r="A189" i="8"/>
  <c r="J188" i="8"/>
  <c r="I188" i="8"/>
  <c r="H188" i="8"/>
  <c r="G188" i="8"/>
  <c r="F188" i="8"/>
  <c r="E188" i="8"/>
  <c r="D188" i="8"/>
  <c r="C188" i="8"/>
  <c r="B188" i="8"/>
  <c r="A188" i="8"/>
  <c r="J187" i="8"/>
  <c r="I187" i="8"/>
  <c r="H187" i="8"/>
  <c r="G187" i="8"/>
  <c r="F187" i="8"/>
  <c r="E187" i="8"/>
  <c r="D187" i="8"/>
  <c r="C187" i="8"/>
  <c r="B187" i="8"/>
  <c r="A187" i="8"/>
  <c r="J186" i="8"/>
  <c r="I186" i="8"/>
  <c r="H186" i="8"/>
  <c r="G186" i="8"/>
  <c r="F186" i="8"/>
  <c r="E186" i="8"/>
  <c r="D186" i="8"/>
  <c r="C186" i="8"/>
  <c r="B186" i="8"/>
  <c r="A186" i="8"/>
  <c r="J185" i="8"/>
  <c r="I185" i="8"/>
  <c r="H185" i="8"/>
  <c r="G185" i="8"/>
  <c r="F185" i="8"/>
  <c r="E185" i="8"/>
  <c r="D185" i="8"/>
  <c r="C185" i="8"/>
  <c r="B185" i="8"/>
  <c r="A185" i="8"/>
  <c r="J184" i="8"/>
  <c r="I184" i="8"/>
  <c r="H184" i="8"/>
  <c r="G184" i="8"/>
  <c r="F184" i="8"/>
  <c r="E184" i="8"/>
  <c r="D184" i="8"/>
  <c r="C184" i="8"/>
  <c r="B184" i="8"/>
  <c r="A184" i="8"/>
  <c r="J183" i="8"/>
  <c r="I183" i="8"/>
  <c r="H183" i="8"/>
  <c r="G183" i="8"/>
  <c r="F183" i="8"/>
  <c r="E183" i="8"/>
  <c r="D183" i="8"/>
  <c r="C183" i="8"/>
  <c r="B183" i="8"/>
  <c r="A183" i="8"/>
  <c r="J182" i="8"/>
  <c r="I182" i="8"/>
  <c r="H182" i="8"/>
  <c r="G182" i="8"/>
  <c r="F182" i="8"/>
  <c r="E182" i="8"/>
  <c r="D182" i="8"/>
  <c r="C182" i="8"/>
  <c r="B182" i="8"/>
  <c r="A182" i="8"/>
  <c r="J181" i="8"/>
  <c r="I181" i="8"/>
  <c r="H181" i="8"/>
  <c r="G181" i="8"/>
  <c r="F181" i="8"/>
  <c r="E181" i="8"/>
  <c r="D181" i="8"/>
  <c r="C181" i="8"/>
  <c r="B181" i="8"/>
  <c r="A181" i="8"/>
  <c r="J180" i="8"/>
  <c r="I180" i="8"/>
  <c r="H180" i="8"/>
  <c r="G180" i="8"/>
  <c r="F180" i="8"/>
  <c r="E180" i="8"/>
  <c r="D180" i="8"/>
  <c r="C180" i="8"/>
  <c r="B180" i="8"/>
  <c r="A180" i="8"/>
  <c r="J179" i="8"/>
  <c r="I179" i="8"/>
  <c r="H179" i="8"/>
  <c r="G179" i="8"/>
  <c r="F179" i="8"/>
  <c r="E179" i="8"/>
  <c r="D179" i="8"/>
  <c r="C179" i="8"/>
  <c r="B179" i="8"/>
  <c r="A179" i="8"/>
  <c r="J178" i="8"/>
  <c r="I178" i="8"/>
  <c r="H178" i="8"/>
  <c r="G178" i="8"/>
  <c r="F178" i="8"/>
  <c r="E178" i="8"/>
  <c r="D178" i="8"/>
  <c r="C178" i="8"/>
  <c r="B178" i="8"/>
  <c r="A178" i="8"/>
  <c r="J177" i="8"/>
  <c r="I177" i="8"/>
  <c r="H177" i="8"/>
  <c r="G177" i="8"/>
  <c r="F177" i="8"/>
  <c r="E177" i="8"/>
  <c r="D177" i="8"/>
  <c r="C177" i="8"/>
  <c r="B177" i="8"/>
  <c r="A177" i="8"/>
  <c r="J176" i="8"/>
  <c r="I176" i="8"/>
  <c r="H176" i="8"/>
  <c r="G176" i="8"/>
  <c r="F176" i="8"/>
  <c r="E176" i="8"/>
  <c r="D176" i="8"/>
  <c r="C176" i="8"/>
  <c r="B176" i="8"/>
  <c r="A176" i="8"/>
  <c r="J175" i="8"/>
  <c r="I175" i="8"/>
  <c r="H175" i="8"/>
  <c r="G175" i="8"/>
  <c r="F175" i="8"/>
  <c r="E175" i="8"/>
  <c r="D175" i="8"/>
  <c r="C175" i="8"/>
  <c r="B175" i="8"/>
  <c r="A175" i="8"/>
  <c r="J174" i="8"/>
  <c r="I174" i="8"/>
  <c r="H174" i="8"/>
  <c r="G174" i="8"/>
  <c r="F174" i="8"/>
  <c r="E174" i="8"/>
  <c r="D174" i="8"/>
  <c r="C174" i="8"/>
  <c r="B174" i="8"/>
  <c r="A174" i="8"/>
  <c r="J173" i="8"/>
  <c r="I173" i="8"/>
  <c r="H173" i="8"/>
  <c r="G173" i="8"/>
  <c r="F173" i="8"/>
  <c r="E173" i="8"/>
  <c r="D173" i="8"/>
  <c r="C173" i="8"/>
  <c r="B173" i="8"/>
  <c r="A173" i="8"/>
  <c r="J172" i="8"/>
  <c r="I172" i="8"/>
  <c r="H172" i="8"/>
  <c r="G172" i="8"/>
  <c r="F172" i="8"/>
  <c r="E172" i="8"/>
  <c r="D172" i="8"/>
  <c r="C172" i="8"/>
  <c r="B172" i="8"/>
  <c r="A172" i="8"/>
  <c r="J171" i="8"/>
  <c r="I171" i="8"/>
  <c r="H171" i="8"/>
  <c r="G171" i="8"/>
  <c r="F171" i="8"/>
  <c r="E171" i="8"/>
  <c r="D171" i="8"/>
  <c r="C171" i="8"/>
  <c r="B171" i="8"/>
  <c r="A171" i="8"/>
  <c r="J170" i="8"/>
  <c r="I170" i="8"/>
  <c r="H170" i="8"/>
  <c r="G170" i="8"/>
  <c r="F170" i="8"/>
  <c r="E170" i="8"/>
  <c r="D170" i="8"/>
  <c r="C170" i="8"/>
  <c r="B170" i="8"/>
  <c r="A170" i="8"/>
  <c r="J169" i="8"/>
  <c r="I169" i="8"/>
  <c r="H169" i="8"/>
  <c r="G169" i="8"/>
  <c r="F169" i="8"/>
  <c r="E169" i="8"/>
  <c r="D169" i="8"/>
  <c r="C169" i="8"/>
  <c r="B169" i="8"/>
  <c r="A169" i="8"/>
  <c r="J168" i="8"/>
  <c r="I168" i="8"/>
  <c r="H168" i="8"/>
  <c r="G168" i="8"/>
  <c r="F168" i="8"/>
  <c r="E168" i="8"/>
  <c r="D168" i="8"/>
  <c r="C168" i="8"/>
  <c r="B168" i="8"/>
  <c r="A168" i="8"/>
  <c r="J167" i="8"/>
  <c r="I167" i="8"/>
  <c r="H167" i="8"/>
  <c r="G167" i="8"/>
  <c r="F167" i="8"/>
  <c r="E167" i="8"/>
  <c r="D167" i="8"/>
  <c r="C167" i="8"/>
  <c r="B167" i="8"/>
  <c r="A167" i="8"/>
  <c r="J166" i="8"/>
  <c r="I166" i="8"/>
  <c r="H166" i="8"/>
  <c r="G166" i="8"/>
  <c r="F166" i="8"/>
  <c r="E166" i="8"/>
  <c r="D166" i="8"/>
  <c r="C166" i="8"/>
  <c r="B166" i="8"/>
  <c r="A166" i="8"/>
  <c r="J165" i="8"/>
  <c r="I165" i="8"/>
  <c r="H165" i="8"/>
  <c r="G165" i="8"/>
  <c r="F165" i="8"/>
  <c r="E165" i="8"/>
  <c r="D165" i="8"/>
  <c r="C165" i="8"/>
  <c r="B165" i="8"/>
  <c r="A165" i="8"/>
  <c r="J164" i="8"/>
  <c r="I164" i="8"/>
  <c r="H164" i="8"/>
  <c r="G164" i="8"/>
  <c r="F164" i="8"/>
  <c r="E164" i="8"/>
  <c r="D164" i="8"/>
  <c r="C164" i="8"/>
  <c r="B164" i="8"/>
  <c r="A164" i="8"/>
  <c r="J163" i="8"/>
  <c r="I163" i="8"/>
  <c r="H163" i="8"/>
  <c r="G163" i="8"/>
  <c r="F163" i="8"/>
  <c r="E163" i="8"/>
  <c r="D163" i="8"/>
  <c r="C163" i="8"/>
  <c r="B163" i="8"/>
  <c r="A163" i="8"/>
  <c r="J162" i="8"/>
  <c r="I162" i="8"/>
  <c r="H162" i="8"/>
  <c r="G162" i="8"/>
  <c r="F162" i="8"/>
  <c r="E162" i="8"/>
  <c r="D162" i="8"/>
  <c r="C162" i="8"/>
  <c r="B162" i="8"/>
  <c r="A162" i="8"/>
  <c r="J161" i="8"/>
  <c r="I161" i="8"/>
  <c r="H161" i="8"/>
  <c r="G161" i="8"/>
  <c r="F161" i="8"/>
  <c r="E161" i="8"/>
  <c r="D161" i="8"/>
  <c r="C161" i="8"/>
  <c r="B161" i="8"/>
  <c r="A161" i="8"/>
  <c r="J160" i="8"/>
  <c r="I160" i="8"/>
  <c r="H160" i="8"/>
  <c r="G160" i="8"/>
  <c r="F160" i="8"/>
  <c r="E160" i="8"/>
  <c r="D160" i="8"/>
  <c r="C160" i="8"/>
  <c r="B160" i="8"/>
  <c r="A160" i="8"/>
  <c r="J159" i="8"/>
  <c r="I159" i="8"/>
  <c r="H159" i="8"/>
  <c r="G159" i="8"/>
  <c r="F159" i="8"/>
  <c r="E159" i="8"/>
  <c r="D159" i="8"/>
  <c r="C159" i="8"/>
  <c r="B159" i="8"/>
  <c r="A159" i="8"/>
  <c r="J158" i="8"/>
  <c r="I158" i="8"/>
  <c r="H158" i="8"/>
  <c r="G158" i="8"/>
  <c r="F158" i="8"/>
  <c r="E158" i="8"/>
  <c r="D158" i="8"/>
  <c r="C158" i="8"/>
  <c r="B158" i="8"/>
  <c r="A158" i="8"/>
  <c r="J157" i="8"/>
  <c r="I157" i="8"/>
  <c r="H157" i="8"/>
  <c r="G157" i="8"/>
  <c r="F157" i="8"/>
  <c r="E157" i="8"/>
  <c r="D157" i="8"/>
  <c r="C157" i="8"/>
  <c r="B157" i="8"/>
  <c r="A157" i="8"/>
  <c r="J156" i="8"/>
  <c r="I156" i="8"/>
  <c r="H156" i="8"/>
  <c r="G156" i="8"/>
  <c r="F156" i="8"/>
  <c r="E156" i="8"/>
  <c r="D156" i="8"/>
  <c r="C156" i="8"/>
  <c r="B156" i="8"/>
  <c r="A156" i="8"/>
  <c r="J155" i="8"/>
  <c r="I155" i="8"/>
  <c r="H155" i="8"/>
  <c r="G155" i="8"/>
  <c r="F155" i="8"/>
  <c r="E155" i="8"/>
  <c r="D155" i="8"/>
  <c r="C155" i="8"/>
  <c r="B155" i="8"/>
  <c r="A155" i="8"/>
  <c r="J154" i="8"/>
  <c r="I154" i="8"/>
  <c r="H154" i="8"/>
  <c r="G154" i="8"/>
  <c r="F154" i="8"/>
  <c r="E154" i="8"/>
  <c r="D154" i="8"/>
  <c r="C154" i="8"/>
  <c r="B154" i="8"/>
  <c r="A154" i="8"/>
  <c r="J153" i="8"/>
  <c r="I153" i="8"/>
  <c r="H153" i="8"/>
  <c r="G153" i="8"/>
  <c r="F153" i="8"/>
  <c r="E153" i="8"/>
  <c r="D153" i="8"/>
  <c r="C153" i="8"/>
  <c r="B153" i="8"/>
  <c r="A153" i="8"/>
  <c r="J152" i="8"/>
  <c r="I152" i="8"/>
  <c r="H152" i="8"/>
  <c r="G152" i="8"/>
  <c r="F152" i="8"/>
  <c r="E152" i="8"/>
  <c r="D152" i="8"/>
  <c r="C152" i="8"/>
  <c r="B152" i="8"/>
  <c r="A152" i="8"/>
  <c r="J151" i="8"/>
  <c r="I151" i="8"/>
  <c r="H151" i="8"/>
  <c r="G151" i="8"/>
  <c r="F151" i="8"/>
  <c r="E151" i="8"/>
  <c r="D151" i="8"/>
  <c r="C151" i="8"/>
  <c r="B151" i="8"/>
  <c r="A151" i="8"/>
  <c r="J150" i="8"/>
  <c r="I150" i="8"/>
  <c r="H150" i="8"/>
  <c r="G150" i="8"/>
  <c r="F150" i="8"/>
  <c r="E150" i="8"/>
  <c r="D150" i="8"/>
  <c r="C150" i="8"/>
  <c r="B150" i="8"/>
  <c r="A150" i="8"/>
  <c r="J149" i="8"/>
  <c r="I149" i="8"/>
  <c r="H149" i="8"/>
  <c r="G149" i="8"/>
  <c r="F149" i="8"/>
  <c r="E149" i="8"/>
  <c r="D149" i="8"/>
  <c r="C149" i="8"/>
  <c r="B149" i="8"/>
  <c r="A149" i="8"/>
  <c r="J148" i="8"/>
  <c r="I148" i="8"/>
  <c r="H148" i="8"/>
  <c r="G148" i="8"/>
  <c r="F148" i="8"/>
  <c r="E148" i="8"/>
  <c r="D148" i="8"/>
  <c r="C148" i="8"/>
  <c r="B148" i="8"/>
  <c r="A148" i="8"/>
  <c r="J147" i="8"/>
  <c r="I147" i="8"/>
  <c r="H147" i="8"/>
  <c r="G147" i="8"/>
  <c r="F147" i="8"/>
  <c r="E147" i="8"/>
  <c r="D147" i="8"/>
  <c r="C147" i="8"/>
  <c r="B147" i="8"/>
  <c r="A147" i="8"/>
  <c r="J146" i="8"/>
  <c r="I146" i="8"/>
  <c r="H146" i="8"/>
  <c r="G146" i="8"/>
  <c r="F146" i="8"/>
  <c r="E146" i="8"/>
  <c r="D146" i="8"/>
  <c r="C146" i="8"/>
  <c r="B146" i="8"/>
  <c r="A146" i="8"/>
  <c r="J145" i="8"/>
  <c r="I145" i="8"/>
  <c r="H145" i="8"/>
  <c r="G145" i="8"/>
  <c r="F145" i="8"/>
  <c r="E145" i="8"/>
  <c r="D145" i="8"/>
  <c r="C145" i="8"/>
  <c r="B145" i="8"/>
  <c r="A145" i="8"/>
  <c r="J144" i="8"/>
  <c r="I144" i="8"/>
  <c r="H144" i="8"/>
  <c r="G144" i="8"/>
  <c r="F144" i="8"/>
  <c r="E144" i="8"/>
  <c r="D144" i="8"/>
  <c r="C144" i="8"/>
  <c r="B144" i="8"/>
  <c r="A144" i="8"/>
  <c r="J143" i="8"/>
  <c r="I143" i="8"/>
  <c r="H143" i="8"/>
  <c r="G143" i="8"/>
  <c r="F143" i="8"/>
  <c r="E143" i="8"/>
  <c r="D143" i="8"/>
  <c r="C143" i="8"/>
  <c r="B143" i="8"/>
  <c r="A143" i="8"/>
  <c r="J142" i="8"/>
  <c r="I142" i="8"/>
  <c r="H142" i="8"/>
  <c r="G142" i="8"/>
  <c r="F142" i="8"/>
  <c r="E142" i="8"/>
  <c r="D142" i="8"/>
  <c r="C142" i="8"/>
  <c r="B142" i="8"/>
  <c r="A142" i="8"/>
  <c r="J141" i="8"/>
  <c r="I141" i="8"/>
  <c r="H141" i="8"/>
  <c r="G141" i="8"/>
  <c r="F141" i="8"/>
  <c r="E141" i="8"/>
  <c r="D141" i="8"/>
  <c r="C141" i="8"/>
  <c r="B141" i="8"/>
  <c r="A141" i="8"/>
  <c r="J140" i="8"/>
  <c r="I140" i="8"/>
  <c r="H140" i="8"/>
  <c r="G140" i="8"/>
  <c r="F140" i="8"/>
  <c r="E140" i="8"/>
  <c r="D140" i="8"/>
  <c r="C140" i="8"/>
  <c r="B140" i="8"/>
  <c r="A140" i="8"/>
  <c r="J139" i="8"/>
  <c r="I139" i="8"/>
  <c r="H139" i="8"/>
  <c r="G139" i="8"/>
  <c r="F139" i="8"/>
  <c r="E139" i="8"/>
  <c r="D139" i="8"/>
  <c r="C139" i="8"/>
  <c r="B139" i="8"/>
  <c r="A139" i="8"/>
  <c r="J138" i="8"/>
  <c r="I138" i="8"/>
  <c r="H138" i="8"/>
  <c r="G138" i="8"/>
  <c r="F138" i="8"/>
  <c r="E138" i="8"/>
  <c r="D138" i="8"/>
  <c r="C138" i="8"/>
  <c r="B138" i="8"/>
  <c r="A138" i="8"/>
  <c r="J137" i="8"/>
  <c r="I137" i="8"/>
  <c r="H137" i="8"/>
  <c r="G137" i="8"/>
  <c r="F137" i="8"/>
  <c r="E137" i="8"/>
  <c r="D137" i="8"/>
  <c r="C137" i="8"/>
  <c r="B137" i="8"/>
  <c r="A137" i="8"/>
  <c r="J136" i="8"/>
  <c r="I136" i="8"/>
  <c r="H136" i="8"/>
  <c r="G136" i="8"/>
  <c r="F136" i="8"/>
  <c r="E136" i="8"/>
  <c r="D136" i="8"/>
  <c r="C136" i="8"/>
  <c r="B136" i="8"/>
  <c r="A136" i="8"/>
  <c r="J135" i="8"/>
  <c r="I135" i="8"/>
  <c r="H135" i="8"/>
  <c r="G135" i="8"/>
  <c r="F135" i="8"/>
  <c r="E135" i="8"/>
  <c r="D135" i="8"/>
  <c r="C135" i="8"/>
  <c r="B135" i="8"/>
  <c r="A135" i="8"/>
  <c r="J134" i="8"/>
  <c r="I134" i="8"/>
  <c r="H134" i="8"/>
  <c r="G134" i="8"/>
  <c r="F134" i="8"/>
  <c r="E134" i="8"/>
  <c r="D134" i="8"/>
  <c r="C134" i="8"/>
  <c r="B134" i="8"/>
  <c r="A134" i="8"/>
  <c r="J133" i="8"/>
  <c r="I133" i="8"/>
  <c r="H133" i="8"/>
  <c r="G133" i="8"/>
  <c r="F133" i="8"/>
  <c r="E133" i="8"/>
  <c r="D133" i="8"/>
  <c r="C133" i="8"/>
  <c r="B133" i="8"/>
  <c r="A133" i="8"/>
  <c r="J132" i="8"/>
  <c r="I132" i="8"/>
  <c r="H132" i="8"/>
  <c r="G132" i="8"/>
  <c r="F132" i="8"/>
  <c r="E132" i="8"/>
  <c r="D132" i="8"/>
  <c r="C132" i="8"/>
  <c r="B132" i="8"/>
  <c r="A132" i="8"/>
  <c r="J131" i="8"/>
  <c r="I131" i="8"/>
  <c r="H131" i="8"/>
  <c r="G131" i="8"/>
  <c r="F131" i="8"/>
  <c r="E131" i="8"/>
  <c r="D131" i="8"/>
  <c r="C131" i="8"/>
  <c r="B131" i="8"/>
  <c r="A131" i="8"/>
  <c r="J130" i="8"/>
  <c r="I130" i="8"/>
  <c r="H130" i="8"/>
  <c r="G130" i="8"/>
  <c r="F130" i="8"/>
  <c r="E130" i="8"/>
  <c r="D130" i="8"/>
  <c r="C130" i="8"/>
  <c r="B130" i="8"/>
  <c r="A130" i="8"/>
  <c r="J129" i="8"/>
  <c r="I129" i="8"/>
  <c r="H129" i="8"/>
  <c r="G129" i="8"/>
  <c r="F129" i="8"/>
  <c r="E129" i="8"/>
  <c r="D129" i="8"/>
  <c r="C129" i="8"/>
  <c r="B129" i="8"/>
  <c r="A129" i="8"/>
  <c r="J128" i="8"/>
  <c r="I128" i="8"/>
  <c r="H128" i="8"/>
  <c r="G128" i="8"/>
  <c r="F128" i="8"/>
  <c r="E128" i="8"/>
  <c r="D128" i="8"/>
  <c r="C128" i="8"/>
  <c r="B128" i="8"/>
  <c r="A128" i="8"/>
  <c r="J127" i="8"/>
  <c r="I127" i="8"/>
  <c r="H127" i="8"/>
  <c r="G127" i="8"/>
  <c r="F127" i="8"/>
  <c r="E127" i="8"/>
  <c r="D127" i="8"/>
  <c r="C127" i="8"/>
  <c r="B127" i="8"/>
  <c r="A127" i="8"/>
  <c r="J126" i="8"/>
  <c r="I126" i="8"/>
  <c r="H126" i="8"/>
  <c r="G126" i="8"/>
  <c r="F126" i="8"/>
  <c r="E126" i="8"/>
  <c r="D126" i="8"/>
  <c r="C126" i="8"/>
  <c r="B126" i="8"/>
  <c r="A126" i="8"/>
  <c r="J125" i="8"/>
  <c r="I125" i="8"/>
  <c r="H125" i="8"/>
  <c r="G125" i="8"/>
  <c r="F125" i="8"/>
  <c r="E125" i="8"/>
  <c r="D125" i="8"/>
  <c r="C125" i="8"/>
  <c r="B125" i="8"/>
  <c r="A125" i="8"/>
  <c r="J124" i="8"/>
  <c r="I124" i="8"/>
  <c r="H124" i="8"/>
  <c r="G124" i="8"/>
  <c r="F124" i="8"/>
  <c r="E124" i="8"/>
  <c r="D124" i="8"/>
  <c r="C124" i="8"/>
  <c r="B124" i="8"/>
  <c r="A124" i="8"/>
  <c r="J123" i="8"/>
  <c r="I123" i="8"/>
  <c r="H123" i="8"/>
  <c r="G123" i="8"/>
  <c r="F123" i="8"/>
  <c r="E123" i="8"/>
  <c r="D123" i="8"/>
  <c r="C123" i="8"/>
  <c r="B123" i="8"/>
  <c r="A123" i="8"/>
  <c r="J122" i="8"/>
  <c r="I122" i="8"/>
  <c r="H122" i="8"/>
  <c r="G122" i="8"/>
  <c r="F122" i="8"/>
  <c r="E122" i="8"/>
  <c r="D122" i="8"/>
  <c r="C122" i="8"/>
  <c r="B122" i="8"/>
  <c r="A122" i="8"/>
  <c r="J121" i="8"/>
  <c r="I121" i="8"/>
  <c r="H121" i="8"/>
  <c r="G121" i="8"/>
  <c r="F121" i="8"/>
  <c r="E121" i="8"/>
  <c r="D121" i="8"/>
  <c r="C121" i="8"/>
  <c r="B121" i="8"/>
  <c r="A121" i="8"/>
  <c r="J120" i="8"/>
  <c r="I120" i="8"/>
  <c r="H120" i="8"/>
  <c r="G120" i="8"/>
  <c r="F120" i="8"/>
  <c r="E120" i="8"/>
  <c r="D120" i="8"/>
  <c r="C120" i="8"/>
  <c r="B120" i="8"/>
  <c r="A120" i="8"/>
  <c r="J119" i="8"/>
  <c r="I119" i="8"/>
  <c r="H119" i="8"/>
  <c r="G119" i="8"/>
  <c r="F119" i="8"/>
  <c r="E119" i="8"/>
  <c r="D119" i="8"/>
  <c r="C119" i="8"/>
  <c r="B119" i="8"/>
  <c r="A119" i="8"/>
  <c r="J118" i="8"/>
  <c r="I118" i="8"/>
  <c r="H118" i="8"/>
  <c r="G118" i="8"/>
  <c r="F118" i="8"/>
  <c r="E118" i="8"/>
  <c r="D118" i="8"/>
  <c r="C118" i="8"/>
  <c r="B118" i="8"/>
  <c r="A118" i="8"/>
  <c r="J117" i="8"/>
  <c r="I117" i="8"/>
  <c r="H117" i="8"/>
  <c r="G117" i="8"/>
  <c r="F117" i="8"/>
  <c r="E117" i="8"/>
  <c r="D117" i="8"/>
  <c r="C117" i="8"/>
  <c r="B117" i="8"/>
  <c r="A117" i="8"/>
  <c r="J116" i="8"/>
  <c r="I116" i="8"/>
  <c r="H116" i="8"/>
  <c r="G116" i="8"/>
  <c r="F116" i="8"/>
  <c r="E116" i="8"/>
  <c r="D116" i="8"/>
  <c r="C116" i="8"/>
  <c r="B116" i="8"/>
  <c r="A116" i="8"/>
  <c r="J115" i="8"/>
  <c r="I115" i="8"/>
  <c r="H115" i="8"/>
  <c r="G115" i="8"/>
  <c r="F115" i="8"/>
  <c r="E115" i="8"/>
  <c r="D115" i="8"/>
  <c r="C115" i="8"/>
  <c r="B115" i="8"/>
  <c r="A115" i="8"/>
  <c r="J114" i="8"/>
  <c r="I114" i="8"/>
  <c r="H114" i="8"/>
  <c r="G114" i="8"/>
  <c r="F114" i="8"/>
  <c r="E114" i="8"/>
  <c r="D114" i="8"/>
  <c r="C114" i="8"/>
  <c r="B114" i="8"/>
  <c r="A114" i="8"/>
  <c r="J113" i="8"/>
  <c r="I113" i="8"/>
  <c r="H113" i="8"/>
  <c r="G113" i="8"/>
  <c r="F113" i="8"/>
  <c r="E113" i="8"/>
  <c r="D113" i="8"/>
  <c r="C113" i="8"/>
  <c r="B113" i="8"/>
  <c r="A113" i="8"/>
  <c r="J112" i="8"/>
  <c r="I112" i="8"/>
  <c r="H112" i="8"/>
  <c r="G112" i="8"/>
  <c r="F112" i="8"/>
  <c r="E112" i="8"/>
  <c r="D112" i="8"/>
  <c r="C112" i="8"/>
  <c r="B112" i="8"/>
  <c r="A112" i="8"/>
  <c r="J111" i="8"/>
  <c r="I111" i="8"/>
  <c r="H111" i="8"/>
  <c r="G111" i="8"/>
  <c r="F111" i="8"/>
  <c r="E111" i="8"/>
  <c r="D111" i="8"/>
  <c r="C111" i="8"/>
  <c r="B111" i="8"/>
  <c r="A111" i="8"/>
  <c r="J110" i="8"/>
  <c r="I110" i="8"/>
  <c r="H110" i="8"/>
  <c r="G110" i="8"/>
  <c r="F110" i="8"/>
  <c r="E110" i="8"/>
  <c r="D110" i="8"/>
  <c r="C110" i="8"/>
  <c r="B110" i="8"/>
  <c r="A110" i="8"/>
  <c r="J109" i="8"/>
  <c r="I109" i="8"/>
  <c r="H109" i="8"/>
  <c r="G109" i="8"/>
  <c r="F109" i="8"/>
  <c r="E109" i="8"/>
  <c r="D109" i="8"/>
  <c r="C109" i="8"/>
  <c r="B109" i="8"/>
  <c r="A109" i="8"/>
  <c r="J108" i="8"/>
  <c r="I108" i="8"/>
  <c r="H108" i="8"/>
  <c r="G108" i="8"/>
  <c r="F108" i="8"/>
  <c r="E108" i="8"/>
  <c r="D108" i="8"/>
  <c r="C108" i="8"/>
  <c r="B108" i="8"/>
  <c r="A108" i="8"/>
  <c r="J107" i="8"/>
  <c r="I107" i="8"/>
  <c r="H107" i="8"/>
  <c r="G107" i="8"/>
  <c r="F107" i="8"/>
  <c r="E107" i="8"/>
  <c r="D107" i="8"/>
  <c r="C107" i="8"/>
  <c r="B107" i="8"/>
  <c r="A107" i="8"/>
  <c r="J106" i="8"/>
  <c r="I106" i="8"/>
  <c r="H106" i="8"/>
  <c r="G106" i="8"/>
  <c r="F106" i="8"/>
  <c r="E106" i="8"/>
  <c r="D106" i="8"/>
  <c r="C106" i="8"/>
  <c r="B106" i="8"/>
  <c r="A106" i="8"/>
  <c r="J105" i="8"/>
  <c r="I105" i="8"/>
  <c r="H105" i="8"/>
  <c r="G105" i="8"/>
  <c r="F105" i="8"/>
  <c r="E105" i="8"/>
  <c r="D105" i="8"/>
  <c r="C105" i="8"/>
  <c r="B105" i="8"/>
  <c r="A105" i="8"/>
  <c r="J104" i="8"/>
  <c r="I104" i="8"/>
  <c r="H104" i="8"/>
  <c r="G104" i="8"/>
  <c r="F104" i="8"/>
  <c r="E104" i="8"/>
  <c r="D104" i="8"/>
  <c r="C104" i="8"/>
  <c r="B104" i="8"/>
  <c r="A104" i="8"/>
  <c r="J103" i="8"/>
  <c r="I103" i="8"/>
  <c r="H103" i="8"/>
  <c r="G103" i="8"/>
  <c r="F103" i="8"/>
  <c r="E103" i="8"/>
  <c r="D103" i="8"/>
  <c r="C103" i="8"/>
  <c r="B103" i="8"/>
  <c r="A103" i="8"/>
  <c r="J102" i="8"/>
  <c r="I102" i="8"/>
  <c r="H102" i="8"/>
  <c r="G102" i="8"/>
  <c r="F102" i="8"/>
  <c r="E102" i="8"/>
  <c r="D102" i="8"/>
  <c r="C102" i="8"/>
  <c r="B102" i="8"/>
  <c r="A102" i="8"/>
  <c r="J101" i="8"/>
  <c r="I101" i="8"/>
  <c r="H101" i="8"/>
  <c r="G101" i="8"/>
  <c r="F101" i="8"/>
  <c r="E101" i="8"/>
  <c r="D101" i="8"/>
  <c r="C101" i="8"/>
  <c r="B101" i="8"/>
  <c r="A101" i="8"/>
  <c r="J100" i="8"/>
  <c r="I100" i="8"/>
  <c r="H100" i="8"/>
  <c r="G100" i="8"/>
  <c r="F100" i="8"/>
  <c r="E100" i="8"/>
  <c r="D100" i="8"/>
  <c r="C100" i="8"/>
  <c r="B100" i="8"/>
  <c r="A100" i="8"/>
  <c r="J99" i="8"/>
  <c r="I99" i="8"/>
  <c r="H99" i="8"/>
  <c r="G99" i="8"/>
  <c r="F99" i="8"/>
  <c r="E99" i="8"/>
  <c r="D99" i="8"/>
  <c r="C99" i="8"/>
  <c r="B99" i="8"/>
  <c r="A99" i="8"/>
  <c r="J98" i="8"/>
  <c r="I98" i="8"/>
  <c r="H98" i="8"/>
  <c r="G98" i="8"/>
  <c r="F98" i="8"/>
  <c r="E98" i="8"/>
  <c r="D98" i="8"/>
  <c r="C98" i="8"/>
  <c r="B98" i="8"/>
  <c r="A98" i="8"/>
  <c r="J97" i="8"/>
  <c r="I97" i="8"/>
  <c r="H97" i="8"/>
  <c r="G97" i="8"/>
  <c r="F97" i="8"/>
  <c r="E97" i="8"/>
  <c r="D97" i="8"/>
  <c r="C97" i="8"/>
  <c r="B97" i="8"/>
  <c r="A97" i="8"/>
  <c r="J96" i="8"/>
  <c r="I96" i="8"/>
  <c r="H96" i="8"/>
  <c r="G96" i="8"/>
  <c r="F96" i="8"/>
  <c r="E96" i="8"/>
  <c r="D96" i="8"/>
  <c r="C96" i="8"/>
  <c r="B96" i="8"/>
  <c r="A96" i="8"/>
  <c r="J95" i="8"/>
  <c r="I95" i="8"/>
  <c r="H95" i="8"/>
  <c r="G95" i="8"/>
  <c r="F95" i="8"/>
  <c r="E95" i="8"/>
  <c r="D95" i="8"/>
  <c r="C95" i="8"/>
  <c r="B95" i="8"/>
  <c r="A95" i="8"/>
  <c r="J94" i="8"/>
  <c r="I94" i="8"/>
  <c r="H94" i="8"/>
  <c r="G94" i="8"/>
  <c r="F94" i="8"/>
  <c r="E94" i="8"/>
  <c r="D94" i="8"/>
  <c r="C94" i="8"/>
  <c r="B94" i="8"/>
  <c r="A94" i="8"/>
  <c r="J93" i="8"/>
  <c r="I93" i="8"/>
  <c r="H93" i="8"/>
  <c r="G93" i="8"/>
  <c r="F93" i="8"/>
  <c r="E93" i="8"/>
  <c r="D93" i="8"/>
  <c r="C93" i="8"/>
  <c r="B93" i="8"/>
  <c r="A93" i="8"/>
  <c r="J92" i="8"/>
  <c r="I92" i="8"/>
  <c r="H92" i="8"/>
  <c r="G92" i="8"/>
  <c r="F92" i="8"/>
  <c r="E92" i="8"/>
  <c r="D92" i="8"/>
  <c r="C92" i="8"/>
  <c r="B92" i="8"/>
  <c r="A92" i="8"/>
  <c r="J91" i="8"/>
  <c r="I91" i="8"/>
  <c r="H91" i="8"/>
  <c r="G91" i="8"/>
  <c r="F91" i="8"/>
  <c r="E91" i="8"/>
  <c r="D91" i="8"/>
  <c r="C91" i="8"/>
  <c r="B91" i="8"/>
  <c r="A91" i="8"/>
  <c r="J90" i="8"/>
  <c r="I90" i="8"/>
  <c r="H90" i="8"/>
  <c r="G90" i="8"/>
  <c r="F90" i="8"/>
  <c r="E90" i="8"/>
  <c r="D90" i="8"/>
  <c r="C90" i="8"/>
  <c r="B90" i="8"/>
  <c r="A90" i="8"/>
  <c r="J89" i="8"/>
  <c r="I89" i="8"/>
  <c r="H89" i="8"/>
  <c r="G89" i="8"/>
  <c r="F89" i="8"/>
  <c r="E89" i="8"/>
  <c r="D89" i="8"/>
  <c r="C89" i="8"/>
  <c r="B89" i="8"/>
  <c r="A89" i="8"/>
  <c r="J88" i="8"/>
  <c r="I88" i="8"/>
  <c r="H88" i="8"/>
  <c r="G88" i="8"/>
  <c r="F88" i="8"/>
  <c r="E88" i="8"/>
  <c r="D88" i="8"/>
  <c r="C88" i="8"/>
  <c r="B88" i="8"/>
  <c r="A88" i="8"/>
  <c r="J87" i="8"/>
  <c r="I87" i="8"/>
  <c r="H87" i="8"/>
  <c r="G87" i="8"/>
  <c r="F87" i="8"/>
  <c r="E87" i="8"/>
  <c r="D87" i="8"/>
  <c r="C87" i="8"/>
  <c r="B87" i="8"/>
  <c r="A87" i="8"/>
  <c r="J86" i="8"/>
  <c r="I86" i="8"/>
  <c r="H86" i="8"/>
  <c r="G86" i="8"/>
  <c r="F86" i="8"/>
  <c r="E86" i="8"/>
  <c r="D86" i="8"/>
  <c r="C86" i="8"/>
  <c r="B86" i="8"/>
  <c r="A86" i="8"/>
  <c r="J85" i="8"/>
  <c r="I85" i="8"/>
  <c r="H85" i="8"/>
  <c r="G85" i="8"/>
  <c r="F85" i="8"/>
  <c r="E85" i="8"/>
  <c r="D85" i="8"/>
  <c r="C85" i="8"/>
  <c r="B85" i="8"/>
  <c r="A85" i="8"/>
  <c r="J84" i="8"/>
  <c r="I84" i="8"/>
  <c r="H84" i="8"/>
  <c r="G84" i="8"/>
  <c r="F84" i="8"/>
  <c r="E84" i="8"/>
  <c r="D84" i="8"/>
  <c r="C84" i="8"/>
  <c r="B84" i="8"/>
  <c r="A84" i="8"/>
  <c r="J83" i="8"/>
  <c r="I83" i="8"/>
  <c r="H83" i="8"/>
  <c r="G83" i="8"/>
  <c r="F83" i="8"/>
  <c r="E83" i="8"/>
  <c r="D83" i="8"/>
  <c r="C83" i="8"/>
  <c r="B83" i="8"/>
  <c r="A83" i="8"/>
  <c r="J82" i="8"/>
  <c r="I82" i="8"/>
  <c r="H82" i="8"/>
  <c r="G82" i="8"/>
  <c r="F82" i="8"/>
  <c r="E82" i="8"/>
  <c r="D82" i="8"/>
  <c r="C82" i="8"/>
  <c r="B82" i="8"/>
  <c r="A82" i="8"/>
  <c r="J81" i="8"/>
  <c r="I81" i="8"/>
  <c r="H81" i="8"/>
  <c r="G81" i="8"/>
  <c r="F81" i="8"/>
  <c r="E81" i="8"/>
  <c r="D81" i="8"/>
  <c r="C81" i="8"/>
  <c r="B81" i="8"/>
  <c r="A81" i="8"/>
  <c r="J80" i="8"/>
  <c r="I80" i="8"/>
  <c r="H80" i="8"/>
  <c r="G80" i="8"/>
  <c r="F80" i="8"/>
  <c r="E80" i="8"/>
  <c r="D80" i="8"/>
  <c r="C80" i="8"/>
  <c r="B80" i="8"/>
  <c r="A80" i="8"/>
  <c r="J79" i="8"/>
  <c r="I79" i="8"/>
  <c r="H79" i="8"/>
  <c r="G79" i="8"/>
  <c r="F79" i="8"/>
  <c r="E79" i="8"/>
  <c r="D79" i="8"/>
  <c r="C79" i="8"/>
  <c r="B79" i="8"/>
  <c r="A79" i="8"/>
  <c r="J78" i="8"/>
  <c r="I78" i="8"/>
  <c r="H78" i="8"/>
  <c r="G78" i="8"/>
  <c r="F78" i="8"/>
  <c r="E78" i="8"/>
  <c r="D78" i="8"/>
  <c r="C78" i="8"/>
  <c r="B78" i="8"/>
  <c r="A78" i="8"/>
  <c r="J77" i="8"/>
  <c r="I77" i="8"/>
  <c r="H77" i="8"/>
  <c r="G77" i="8"/>
  <c r="F77" i="8"/>
  <c r="E77" i="8"/>
  <c r="D77" i="8"/>
  <c r="C77" i="8"/>
  <c r="B77" i="8"/>
  <c r="A77" i="8"/>
  <c r="J76" i="8"/>
  <c r="I76" i="8"/>
  <c r="H76" i="8"/>
  <c r="G76" i="8"/>
  <c r="F76" i="8"/>
  <c r="E76" i="8"/>
  <c r="D76" i="8"/>
  <c r="C76" i="8"/>
  <c r="B76" i="8"/>
  <c r="A76" i="8"/>
  <c r="J75" i="8"/>
  <c r="I75" i="8"/>
  <c r="H75" i="8"/>
  <c r="G75" i="8"/>
  <c r="F75" i="8"/>
  <c r="E75" i="8"/>
  <c r="D75" i="8"/>
  <c r="C75" i="8"/>
  <c r="B75" i="8"/>
  <c r="A75" i="8"/>
  <c r="J74" i="8"/>
  <c r="I74" i="8"/>
  <c r="H74" i="8"/>
  <c r="G74" i="8"/>
  <c r="F74" i="8"/>
  <c r="E74" i="8"/>
  <c r="D74" i="8"/>
  <c r="C74" i="8"/>
  <c r="B74" i="8"/>
  <c r="A74" i="8"/>
  <c r="J73" i="8"/>
  <c r="I73" i="8"/>
  <c r="H73" i="8"/>
  <c r="G73" i="8"/>
  <c r="F73" i="8"/>
  <c r="E73" i="8"/>
  <c r="D73" i="8"/>
  <c r="C73" i="8"/>
  <c r="B73" i="8"/>
  <c r="A73" i="8"/>
  <c r="J72" i="8"/>
  <c r="I72" i="8"/>
  <c r="H72" i="8"/>
  <c r="G72" i="8"/>
  <c r="F72" i="8"/>
  <c r="E72" i="8"/>
  <c r="D72" i="8"/>
  <c r="C72" i="8"/>
  <c r="B72" i="8"/>
  <c r="A72" i="8"/>
  <c r="J71" i="8"/>
  <c r="I71" i="8"/>
  <c r="H71" i="8"/>
  <c r="G71" i="8"/>
  <c r="F71" i="8"/>
  <c r="E71" i="8"/>
  <c r="D71" i="8"/>
  <c r="C71" i="8"/>
  <c r="B71" i="8"/>
  <c r="A71" i="8"/>
  <c r="J70" i="8"/>
  <c r="I70" i="8"/>
  <c r="H70" i="8"/>
  <c r="G70" i="8"/>
  <c r="F70" i="8"/>
  <c r="E70" i="8"/>
  <c r="D70" i="8"/>
  <c r="C70" i="8"/>
  <c r="B70" i="8"/>
  <c r="A70" i="8"/>
  <c r="J69" i="8"/>
  <c r="I69" i="8"/>
  <c r="H69" i="8"/>
  <c r="G69" i="8"/>
  <c r="F69" i="8"/>
  <c r="E69" i="8"/>
  <c r="D69" i="8"/>
  <c r="C69" i="8"/>
  <c r="B69" i="8"/>
  <c r="A69" i="8"/>
  <c r="J68" i="8"/>
  <c r="I68" i="8"/>
  <c r="H68" i="8"/>
  <c r="G68" i="8"/>
  <c r="F68" i="8"/>
  <c r="E68" i="8"/>
  <c r="D68" i="8"/>
  <c r="C68" i="8"/>
  <c r="B68" i="8"/>
  <c r="A68" i="8"/>
  <c r="J67" i="8"/>
  <c r="I67" i="8"/>
  <c r="H67" i="8"/>
  <c r="G67" i="8"/>
  <c r="F67" i="8"/>
  <c r="E67" i="8"/>
  <c r="D67" i="8"/>
  <c r="C67" i="8"/>
  <c r="B67" i="8"/>
  <c r="A67" i="8"/>
  <c r="J66" i="8"/>
  <c r="I66" i="8"/>
  <c r="H66" i="8"/>
  <c r="G66" i="8"/>
  <c r="F66" i="8"/>
  <c r="E66" i="8"/>
  <c r="D66" i="8"/>
  <c r="C66" i="8"/>
  <c r="B66" i="8"/>
  <c r="A66" i="8"/>
  <c r="J65" i="8"/>
  <c r="I65" i="8"/>
  <c r="H65" i="8"/>
  <c r="G65" i="8"/>
  <c r="F65" i="8"/>
  <c r="E65" i="8"/>
  <c r="D65" i="8"/>
  <c r="C65" i="8"/>
  <c r="B65" i="8"/>
  <c r="A65" i="8"/>
  <c r="J64" i="8"/>
  <c r="I64" i="8"/>
  <c r="H64" i="8"/>
  <c r="G64" i="8"/>
  <c r="F64" i="8"/>
  <c r="E64" i="8"/>
  <c r="D64" i="8"/>
  <c r="C64" i="8"/>
  <c r="B64" i="8"/>
  <c r="A64" i="8"/>
  <c r="J63" i="8"/>
  <c r="I63" i="8"/>
  <c r="H63" i="8"/>
  <c r="G63" i="8"/>
  <c r="F63" i="8"/>
  <c r="E63" i="8"/>
  <c r="D63" i="8"/>
  <c r="C63" i="8"/>
  <c r="B63" i="8"/>
  <c r="A63" i="8"/>
  <c r="J62" i="8"/>
  <c r="I62" i="8"/>
  <c r="H62" i="8"/>
  <c r="G62" i="8"/>
  <c r="F62" i="8"/>
  <c r="E62" i="8"/>
  <c r="D62" i="8"/>
  <c r="C62" i="8"/>
  <c r="B62" i="8"/>
  <c r="A62" i="8"/>
  <c r="J61" i="8"/>
  <c r="I61" i="8"/>
  <c r="H61" i="8"/>
  <c r="G61" i="8"/>
  <c r="F61" i="8"/>
  <c r="E61" i="8"/>
  <c r="D61" i="8"/>
  <c r="C61" i="8"/>
  <c r="B61" i="8"/>
  <c r="A61" i="8"/>
  <c r="J60" i="8"/>
  <c r="I60" i="8"/>
  <c r="H60" i="8"/>
  <c r="G60" i="8"/>
  <c r="F60" i="8"/>
  <c r="E60" i="8"/>
  <c r="D60" i="8"/>
  <c r="C60" i="8"/>
  <c r="B60" i="8"/>
  <c r="A60" i="8"/>
  <c r="J59" i="8"/>
  <c r="I59" i="8"/>
  <c r="H59" i="8"/>
  <c r="G59" i="8"/>
  <c r="F59" i="8"/>
  <c r="E59" i="8"/>
  <c r="D59" i="8"/>
  <c r="C59" i="8"/>
  <c r="B59" i="8"/>
  <c r="A59" i="8"/>
  <c r="J58" i="8"/>
  <c r="I58" i="8"/>
  <c r="H58" i="8"/>
  <c r="G58" i="8"/>
  <c r="F58" i="8"/>
  <c r="E58" i="8"/>
  <c r="D58" i="8"/>
  <c r="C58" i="8"/>
  <c r="B58" i="8"/>
  <c r="A58" i="8"/>
  <c r="J57" i="8"/>
  <c r="I57" i="8"/>
  <c r="H57" i="8"/>
  <c r="G57" i="8"/>
  <c r="F57" i="8"/>
  <c r="E57" i="8"/>
  <c r="D57" i="8"/>
  <c r="C57" i="8"/>
  <c r="B57" i="8"/>
  <c r="A57" i="8"/>
  <c r="J56" i="8"/>
  <c r="I56" i="8"/>
  <c r="H56" i="8"/>
  <c r="G56" i="8"/>
  <c r="F56" i="8"/>
  <c r="E56" i="8"/>
  <c r="D56" i="8"/>
  <c r="C56" i="8"/>
  <c r="B56" i="8"/>
  <c r="A56" i="8"/>
  <c r="J55" i="8"/>
  <c r="I55" i="8"/>
  <c r="H55" i="8"/>
  <c r="G55" i="8"/>
  <c r="F55" i="8"/>
  <c r="E55" i="8"/>
  <c r="D55" i="8"/>
  <c r="C55" i="8"/>
  <c r="B55" i="8"/>
  <c r="A55" i="8"/>
  <c r="J54" i="8"/>
  <c r="I54" i="8"/>
  <c r="H54" i="8"/>
  <c r="G54" i="8"/>
  <c r="F54" i="8"/>
  <c r="E54" i="8"/>
  <c r="D54" i="8"/>
  <c r="C54" i="8"/>
  <c r="B54" i="8"/>
  <c r="A54" i="8"/>
  <c r="J53" i="8"/>
  <c r="I53" i="8"/>
  <c r="H53" i="8"/>
  <c r="G53" i="8"/>
  <c r="F53" i="8"/>
  <c r="E53" i="8"/>
  <c r="D53" i="8"/>
  <c r="C53" i="8"/>
  <c r="B53" i="8"/>
  <c r="A53" i="8"/>
  <c r="J52" i="8"/>
  <c r="I52" i="8"/>
  <c r="H52" i="8"/>
  <c r="G52" i="8"/>
  <c r="F52" i="8"/>
  <c r="E52" i="8"/>
  <c r="D52" i="8"/>
  <c r="C52" i="8"/>
  <c r="B52" i="8"/>
  <c r="A52" i="8"/>
  <c r="J51" i="8"/>
  <c r="I51" i="8"/>
  <c r="H51" i="8"/>
  <c r="G51" i="8"/>
  <c r="F51" i="8"/>
  <c r="E51" i="8"/>
  <c r="D51" i="8"/>
  <c r="C51" i="8"/>
  <c r="B51" i="8"/>
  <c r="A51" i="8"/>
  <c r="J50" i="8"/>
  <c r="I50" i="8"/>
  <c r="H50" i="8"/>
  <c r="G50" i="8"/>
  <c r="F50" i="8"/>
  <c r="E50" i="8"/>
  <c r="D50" i="8"/>
  <c r="C50" i="8"/>
  <c r="B50" i="8"/>
  <c r="A50" i="8"/>
  <c r="J49" i="8"/>
  <c r="I49" i="8"/>
  <c r="H49" i="8"/>
  <c r="G49" i="8"/>
  <c r="F49" i="8"/>
  <c r="E49" i="8"/>
  <c r="D49" i="8"/>
  <c r="C49" i="8"/>
  <c r="B49" i="8"/>
  <c r="A49" i="8"/>
  <c r="J48" i="8"/>
  <c r="I48" i="8"/>
  <c r="H48" i="8"/>
  <c r="G48" i="8"/>
  <c r="F48" i="8"/>
  <c r="E48" i="8"/>
  <c r="D48" i="8"/>
  <c r="C48" i="8"/>
  <c r="B48" i="8"/>
  <c r="A48" i="8"/>
  <c r="J47" i="8"/>
  <c r="I47" i="8"/>
  <c r="H47" i="8"/>
  <c r="G47" i="8"/>
  <c r="F47" i="8"/>
  <c r="E47" i="8"/>
  <c r="D47" i="8"/>
  <c r="C47" i="8"/>
  <c r="B47" i="8"/>
  <c r="A47" i="8"/>
  <c r="J46" i="8"/>
  <c r="I46" i="8"/>
  <c r="H46" i="8"/>
  <c r="G46" i="8"/>
  <c r="F46" i="8"/>
  <c r="E46" i="8"/>
  <c r="D46" i="8"/>
  <c r="C46" i="8"/>
  <c r="B46" i="8"/>
  <c r="A46" i="8"/>
  <c r="J45" i="8"/>
  <c r="I45" i="8"/>
  <c r="H45" i="8"/>
  <c r="G45" i="8"/>
  <c r="F45" i="8"/>
  <c r="E45" i="8"/>
  <c r="D45" i="8"/>
  <c r="C45" i="8"/>
  <c r="B45" i="8"/>
  <c r="A45" i="8"/>
  <c r="J44" i="8"/>
  <c r="I44" i="8"/>
  <c r="H44" i="8"/>
  <c r="G44" i="8"/>
  <c r="F44" i="8"/>
  <c r="E44" i="8"/>
  <c r="D44" i="8"/>
  <c r="C44" i="8"/>
  <c r="B44" i="8"/>
  <c r="A44" i="8"/>
  <c r="J43" i="8"/>
  <c r="I43" i="8"/>
  <c r="H43" i="8"/>
  <c r="G43" i="8"/>
  <c r="F43" i="8"/>
  <c r="E43" i="8"/>
  <c r="D43" i="8"/>
  <c r="C43" i="8"/>
  <c r="B43" i="8"/>
  <c r="A43" i="8"/>
  <c r="J42" i="8"/>
  <c r="I42" i="8"/>
  <c r="H42" i="8"/>
  <c r="G42" i="8"/>
  <c r="F42" i="8"/>
  <c r="E42" i="8"/>
  <c r="D42" i="8"/>
  <c r="C42" i="8"/>
  <c r="B42" i="8"/>
  <c r="A42" i="8"/>
  <c r="J41" i="8"/>
  <c r="I41" i="8"/>
  <c r="H41" i="8"/>
  <c r="G41" i="8"/>
  <c r="F41" i="8"/>
  <c r="E41" i="8"/>
  <c r="D41" i="8"/>
  <c r="C41" i="8"/>
  <c r="B41" i="8"/>
  <c r="A41" i="8"/>
  <c r="J40" i="8"/>
  <c r="I40" i="8"/>
  <c r="H40" i="8"/>
  <c r="G40" i="8"/>
  <c r="F40" i="8"/>
  <c r="E40" i="8"/>
  <c r="D40" i="8"/>
  <c r="C40" i="8"/>
  <c r="B40" i="8"/>
  <c r="A40" i="8"/>
  <c r="J39" i="8"/>
  <c r="I39" i="8"/>
  <c r="H39" i="8"/>
  <c r="G39" i="8"/>
  <c r="F39" i="8"/>
  <c r="E39" i="8"/>
  <c r="D39" i="8"/>
  <c r="C39" i="8"/>
  <c r="B39" i="8"/>
  <c r="A39" i="8"/>
  <c r="J38" i="8"/>
  <c r="I38" i="8"/>
  <c r="H38" i="8"/>
  <c r="G38" i="8"/>
  <c r="F38" i="8"/>
  <c r="E38" i="8"/>
  <c r="D38" i="8"/>
  <c r="C38" i="8"/>
  <c r="B38" i="8"/>
  <c r="A38" i="8"/>
  <c r="J37" i="8"/>
  <c r="I37" i="8"/>
  <c r="H37" i="8"/>
  <c r="G37" i="8"/>
  <c r="F37" i="8"/>
  <c r="E37" i="8"/>
  <c r="D37" i="8"/>
  <c r="C37" i="8"/>
  <c r="B37" i="8"/>
  <c r="A37" i="8"/>
  <c r="J36" i="8"/>
  <c r="I36" i="8"/>
  <c r="H36" i="8"/>
  <c r="G36" i="8"/>
  <c r="F36" i="8"/>
  <c r="E36" i="8"/>
  <c r="D36" i="8"/>
  <c r="C36" i="8"/>
  <c r="B36" i="8"/>
  <c r="A36" i="8"/>
  <c r="J35" i="8"/>
  <c r="I35" i="8"/>
  <c r="H35" i="8"/>
  <c r="G35" i="8"/>
  <c r="F35" i="8"/>
  <c r="E35" i="8"/>
  <c r="D35" i="8"/>
  <c r="C35" i="8"/>
  <c r="B35" i="8"/>
  <c r="A35" i="8"/>
  <c r="J34" i="8"/>
  <c r="I34" i="8"/>
  <c r="H34" i="8"/>
  <c r="G34" i="8"/>
  <c r="F34" i="8"/>
  <c r="E34" i="8"/>
  <c r="D34" i="8"/>
  <c r="C34" i="8"/>
  <c r="B34" i="8"/>
  <c r="A34" i="8"/>
  <c r="J33" i="8"/>
  <c r="I33" i="8"/>
  <c r="H33" i="8"/>
  <c r="G33" i="8"/>
  <c r="F33" i="8"/>
  <c r="E33" i="8"/>
  <c r="D33" i="8"/>
  <c r="C33" i="8"/>
  <c r="B33" i="8"/>
  <c r="A33" i="8"/>
  <c r="J32" i="8"/>
  <c r="I32" i="8"/>
  <c r="H32" i="8"/>
  <c r="G32" i="8"/>
  <c r="F32" i="8"/>
  <c r="E32" i="8"/>
  <c r="D32" i="8"/>
  <c r="C32" i="8"/>
  <c r="B32" i="8"/>
  <c r="A32" i="8"/>
  <c r="J31" i="8"/>
  <c r="I31" i="8"/>
  <c r="H31" i="8"/>
  <c r="G31" i="8"/>
  <c r="F31" i="8"/>
  <c r="E31" i="8"/>
  <c r="D31" i="8"/>
  <c r="C31" i="8"/>
  <c r="B31" i="8"/>
  <c r="A31" i="8"/>
  <c r="J30" i="8"/>
  <c r="I30" i="8"/>
  <c r="H30" i="8"/>
  <c r="G30" i="8"/>
  <c r="F30" i="8"/>
  <c r="E30" i="8"/>
  <c r="D30" i="8"/>
  <c r="C30" i="8"/>
  <c r="B30" i="8"/>
  <c r="A30" i="8"/>
  <c r="J29" i="8"/>
  <c r="I29" i="8"/>
  <c r="H29" i="8"/>
  <c r="G29" i="8"/>
  <c r="F29" i="8"/>
  <c r="E29" i="8"/>
  <c r="D29" i="8"/>
  <c r="C29" i="8"/>
  <c r="B29" i="8"/>
  <c r="A29" i="8"/>
  <c r="J28" i="8"/>
  <c r="I28" i="8"/>
  <c r="H28" i="8"/>
  <c r="G28" i="8"/>
  <c r="F28" i="8"/>
  <c r="E28" i="8"/>
  <c r="D28" i="8"/>
  <c r="C28" i="8"/>
  <c r="B28" i="8"/>
  <c r="A28" i="8"/>
  <c r="J27" i="8"/>
  <c r="I27" i="8"/>
  <c r="H27" i="8"/>
  <c r="G27" i="8"/>
  <c r="F27" i="8"/>
  <c r="E27" i="8"/>
  <c r="D27" i="8"/>
  <c r="C27" i="8"/>
  <c r="B27" i="8"/>
  <c r="A27" i="8"/>
  <c r="J26" i="8"/>
  <c r="I26" i="8"/>
  <c r="H26" i="8"/>
  <c r="G26" i="8"/>
  <c r="F26" i="8"/>
  <c r="E26" i="8"/>
  <c r="D26" i="8"/>
  <c r="C26" i="8"/>
  <c r="B26" i="8"/>
  <c r="A26" i="8"/>
  <c r="J25" i="8"/>
  <c r="I25" i="8"/>
  <c r="H25" i="8"/>
  <c r="G25" i="8"/>
  <c r="F25" i="8"/>
  <c r="E25" i="8"/>
  <c r="D25" i="8"/>
  <c r="C25" i="8"/>
  <c r="B25" i="8"/>
  <c r="A25" i="8"/>
  <c r="J503" i="7"/>
  <c r="I503" i="7"/>
  <c r="H503" i="7"/>
  <c r="G503" i="7"/>
  <c r="F503" i="7"/>
  <c r="E503" i="7"/>
  <c r="D503" i="7"/>
  <c r="C503" i="7"/>
  <c r="B503" i="7"/>
  <c r="A503" i="7"/>
  <c r="J502" i="7"/>
  <c r="I502" i="7"/>
  <c r="H502" i="7"/>
  <c r="G502" i="7"/>
  <c r="F502" i="7"/>
  <c r="E502" i="7"/>
  <c r="D502" i="7"/>
  <c r="C502" i="7"/>
  <c r="B502" i="7"/>
  <c r="A502" i="7"/>
  <c r="J501" i="7"/>
  <c r="I501" i="7"/>
  <c r="H501" i="7"/>
  <c r="G501" i="7"/>
  <c r="F501" i="7"/>
  <c r="E501" i="7"/>
  <c r="D501" i="7"/>
  <c r="C501" i="7"/>
  <c r="B501" i="7"/>
  <c r="A501" i="7"/>
  <c r="J500" i="7"/>
  <c r="I500" i="7"/>
  <c r="H500" i="7"/>
  <c r="G500" i="7"/>
  <c r="F500" i="7"/>
  <c r="E500" i="7"/>
  <c r="D500" i="7"/>
  <c r="C500" i="7"/>
  <c r="B500" i="7"/>
  <c r="A500" i="7"/>
  <c r="J499" i="7"/>
  <c r="I499" i="7"/>
  <c r="H499" i="7"/>
  <c r="G499" i="7"/>
  <c r="F499" i="7"/>
  <c r="E499" i="7"/>
  <c r="D499" i="7"/>
  <c r="C499" i="7"/>
  <c r="B499" i="7"/>
  <c r="A499" i="7"/>
  <c r="J498" i="7"/>
  <c r="I498" i="7"/>
  <c r="H498" i="7"/>
  <c r="G498" i="7"/>
  <c r="F498" i="7"/>
  <c r="E498" i="7"/>
  <c r="D498" i="7"/>
  <c r="C498" i="7"/>
  <c r="B498" i="7"/>
  <c r="A498" i="7"/>
  <c r="J497" i="7"/>
  <c r="I497" i="7"/>
  <c r="H497" i="7"/>
  <c r="G497" i="7"/>
  <c r="F497" i="7"/>
  <c r="E497" i="7"/>
  <c r="D497" i="7"/>
  <c r="C497" i="7"/>
  <c r="B497" i="7"/>
  <c r="A497" i="7"/>
  <c r="J496" i="7"/>
  <c r="I496" i="7"/>
  <c r="H496" i="7"/>
  <c r="G496" i="7"/>
  <c r="F496" i="7"/>
  <c r="E496" i="7"/>
  <c r="D496" i="7"/>
  <c r="C496" i="7"/>
  <c r="B496" i="7"/>
  <c r="A496" i="7"/>
  <c r="J495" i="7"/>
  <c r="I495" i="7"/>
  <c r="H495" i="7"/>
  <c r="G495" i="7"/>
  <c r="F495" i="7"/>
  <c r="E495" i="7"/>
  <c r="D495" i="7"/>
  <c r="C495" i="7"/>
  <c r="B495" i="7"/>
  <c r="A495" i="7"/>
  <c r="J494" i="7"/>
  <c r="I494" i="7"/>
  <c r="H494" i="7"/>
  <c r="G494" i="7"/>
  <c r="F494" i="7"/>
  <c r="E494" i="7"/>
  <c r="D494" i="7"/>
  <c r="C494" i="7"/>
  <c r="B494" i="7"/>
  <c r="A494" i="7"/>
  <c r="J493" i="7"/>
  <c r="I493" i="7"/>
  <c r="H493" i="7"/>
  <c r="G493" i="7"/>
  <c r="F493" i="7"/>
  <c r="E493" i="7"/>
  <c r="D493" i="7"/>
  <c r="C493" i="7"/>
  <c r="B493" i="7"/>
  <c r="A493" i="7"/>
  <c r="J492" i="7"/>
  <c r="I492" i="7"/>
  <c r="H492" i="7"/>
  <c r="G492" i="7"/>
  <c r="F492" i="7"/>
  <c r="E492" i="7"/>
  <c r="D492" i="7"/>
  <c r="C492" i="7"/>
  <c r="B492" i="7"/>
  <c r="A492" i="7"/>
  <c r="J491" i="7"/>
  <c r="I491" i="7"/>
  <c r="H491" i="7"/>
  <c r="G491" i="7"/>
  <c r="F491" i="7"/>
  <c r="E491" i="7"/>
  <c r="D491" i="7"/>
  <c r="C491" i="7"/>
  <c r="B491" i="7"/>
  <c r="A491" i="7"/>
  <c r="J490" i="7"/>
  <c r="I490" i="7"/>
  <c r="H490" i="7"/>
  <c r="G490" i="7"/>
  <c r="F490" i="7"/>
  <c r="E490" i="7"/>
  <c r="D490" i="7"/>
  <c r="C490" i="7"/>
  <c r="B490" i="7"/>
  <c r="A490" i="7"/>
  <c r="J489" i="7"/>
  <c r="I489" i="7"/>
  <c r="H489" i="7"/>
  <c r="G489" i="7"/>
  <c r="F489" i="7"/>
  <c r="E489" i="7"/>
  <c r="D489" i="7"/>
  <c r="C489" i="7"/>
  <c r="B489" i="7"/>
  <c r="A489" i="7"/>
  <c r="J488" i="7"/>
  <c r="I488" i="7"/>
  <c r="H488" i="7"/>
  <c r="G488" i="7"/>
  <c r="F488" i="7"/>
  <c r="E488" i="7"/>
  <c r="D488" i="7"/>
  <c r="C488" i="7"/>
  <c r="B488" i="7"/>
  <c r="A488" i="7"/>
  <c r="J487" i="7"/>
  <c r="I487" i="7"/>
  <c r="H487" i="7"/>
  <c r="G487" i="7"/>
  <c r="F487" i="7"/>
  <c r="E487" i="7"/>
  <c r="D487" i="7"/>
  <c r="C487" i="7"/>
  <c r="B487" i="7"/>
  <c r="A487" i="7"/>
  <c r="J486" i="7"/>
  <c r="I486" i="7"/>
  <c r="H486" i="7"/>
  <c r="G486" i="7"/>
  <c r="F486" i="7"/>
  <c r="E486" i="7"/>
  <c r="D486" i="7"/>
  <c r="C486" i="7"/>
  <c r="B486" i="7"/>
  <c r="A486" i="7"/>
  <c r="J485" i="7"/>
  <c r="I485" i="7"/>
  <c r="H485" i="7"/>
  <c r="G485" i="7"/>
  <c r="F485" i="7"/>
  <c r="E485" i="7"/>
  <c r="D485" i="7"/>
  <c r="C485" i="7"/>
  <c r="B485" i="7"/>
  <c r="A485" i="7"/>
  <c r="J484" i="7"/>
  <c r="I484" i="7"/>
  <c r="H484" i="7"/>
  <c r="G484" i="7"/>
  <c r="F484" i="7"/>
  <c r="E484" i="7"/>
  <c r="D484" i="7"/>
  <c r="C484" i="7"/>
  <c r="B484" i="7"/>
  <c r="A484" i="7"/>
  <c r="J483" i="7"/>
  <c r="I483" i="7"/>
  <c r="H483" i="7"/>
  <c r="G483" i="7"/>
  <c r="F483" i="7"/>
  <c r="E483" i="7"/>
  <c r="D483" i="7"/>
  <c r="C483" i="7"/>
  <c r="B483" i="7"/>
  <c r="A483" i="7"/>
  <c r="J482" i="7"/>
  <c r="I482" i="7"/>
  <c r="H482" i="7"/>
  <c r="G482" i="7"/>
  <c r="F482" i="7"/>
  <c r="E482" i="7"/>
  <c r="D482" i="7"/>
  <c r="C482" i="7"/>
  <c r="B482" i="7"/>
  <c r="A482" i="7"/>
  <c r="J481" i="7"/>
  <c r="I481" i="7"/>
  <c r="H481" i="7"/>
  <c r="G481" i="7"/>
  <c r="F481" i="7"/>
  <c r="E481" i="7"/>
  <c r="D481" i="7"/>
  <c r="C481" i="7"/>
  <c r="B481" i="7"/>
  <c r="A481" i="7"/>
  <c r="J480" i="7"/>
  <c r="I480" i="7"/>
  <c r="H480" i="7"/>
  <c r="G480" i="7"/>
  <c r="F480" i="7"/>
  <c r="E480" i="7"/>
  <c r="D480" i="7"/>
  <c r="C480" i="7"/>
  <c r="B480" i="7"/>
  <c r="A480" i="7"/>
  <c r="J479" i="7"/>
  <c r="I479" i="7"/>
  <c r="H479" i="7"/>
  <c r="G479" i="7"/>
  <c r="F479" i="7"/>
  <c r="E479" i="7"/>
  <c r="D479" i="7"/>
  <c r="C479" i="7"/>
  <c r="B479" i="7"/>
  <c r="A479" i="7"/>
  <c r="J478" i="7"/>
  <c r="I478" i="7"/>
  <c r="H478" i="7"/>
  <c r="G478" i="7"/>
  <c r="F478" i="7"/>
  <c r="E478" i="7"/>
  <c r="D478" i="7"/>
  <c r="C478" i="7"/>
  <c r="B478" i="7"/>
  <c r="A478" i="7"/>
  <c r="J477" i="7"/>
  <c r="I477" i="7"/>
  <c r="H477" i="7"/>
  <c r="G477" i="7"/>
  <c r="F477" i="7"/>
  <c r="E477" i="7"/>
  <c r="D477" i="7"/>
  <c r="C477" i="7"/>
  <c r="B477" i="7"/>
  <c r="A477" i="7"/>
  <c r="J476" i="7"/>
  <c r="I476" i="7"/>
  <c r="H476" i="7"/>
  <c r="G476" i="7"/>
  <c r="F476" i="7"/>
  <c r="E476" i="7"/>
  <c r="D476" i="7"/>
  <c r="C476" i="7"/>
  <c r="B476" i="7"/>
  <c r="A476" i="7"/>
  <c r="J475" i="7"/>
  <c r="I475" i="7"/>
  <c r="H475" i="7"/>
  <c r="G475" i="7"/>
  <c r="F475" i="7"/>
  <c r="E475" i="7"/>
  <c r="D475" i="7"/>
  <c r="C475" i="7"/>
  <c r="B475" i="7"/>
  <c r="A475" i="7"/>
  <c r="J474" i="7"/>
  <c r="I474" i="7"/>
  <c r="H474" i="7"/>
  <c r="G474" i="7"/>
  <c r="F474" i="7"/>
  <c r="E474" i="7"/>
  <c r="D474" i="7"/>
  <c r="C474" i="7"/>
  <c r="B474" i="7"/>
  <c r="A474" i="7"/>
  <c r="J473" i="7"/>
  <c r="I473" i="7"/>
  <c r="H473" i="7"/>
  <c r="G473" i="7"/>
  <c r="F473" i="7"/>
  <c r="E473" i="7"/>
  <c r="D473" i="7"/>
  <c r="C473" i="7"/>
  <c r="B473" i="7"/>
  <c r="A473" i="7"/>
  <c r="J472" i="7"/>
  <c r="I472" i="7"/>
  <c r="H472" i="7"/>
  <c r="G472" i="7"/>
  <c r="F472" i="7"/>
  <c r="E472" i="7"/>
  <c r="D472" i="7"/>
  <c r="C472" i="7"/>
  <c r="B472" i="7"/>
  <c r="A472" i="7"/>
  <c r="J471" i="7"/>
  <c r="I471" i="7"/>
  <c r="H471" i="7"/>
  <c r="G471" i="7"/>
  <c r="F471" i="7"/>
  <c r="E471" i="7"/>
  <c r="D471" i="7"/>
  <c r="C471" i="7"/>
  <c r="B471" i="7"/>
  <c r="A471" i="7"/>
  <c r="J470" i="7"/>
  <c r="I470" i="7"/>
  <c r="H470" i="7"/>
  <c r="G470" i="7"/>
  <c r="F470" i="7"/>
  <c r="E470" i="7"/>
  <c r="D470" i="7"/>
  <c r="C470" i="7"/>
  <c r="B470" i="7"/>
  <c r="A470" i="7"/>
  <c r="J469" i="7"/>
  <c r="I469" i="7"/>
  <c r="H469" i="7"/>
  <c r="G469" i="7"/>
  <c r="F469" i="7"/>
  <c r="E469" i="7"/>
  <c r="D469" i="7"/>
  <c r="C469" i="7"/>
  <c r="B469" i="7"/>
  <c r="A469" i="7"/>
  <c r="J468" i="7"/>
  <c r="I468" i="7"/>
  <c r="H468" i="7"/>
  <c r="G468" i="7"/>
  <c r="F468" i="7"/>
  <c r="E468" i="7"/>
  <c r="D468" i="7"/>
  <c r="C468" i="7"/>
  <c r="B468" i="7"/>
  <c r="A468" i="7"/>
  <c r="J467" i="7"/>
  <c r="I467" i="7"/>
  <c r="H467" i="7"/>
  <c r="G467" i="7"/>
  <c r="F467" i="7"/>
  <c r="E467" i="7"/>
  <c r="D467" i="7"/>
  <c r="C467" i="7"/>
  <c r="B467" i="7"/>
  <c r="A467" i="7"/>
  <c r="J466" i="7"/>
  <c r="I466" i="7"/>
  <c r="H466" i="7"/>
  <c r="G466" i="7"/>
  <c r="F466" i="7"/>
  <c r="E466" i="7"/>
  <c r="D466" i="7"/>
  <c r="C466" i="7"/>
  <c r="B466" i="7"/>
  <c r="A466" i="7"/>
  <c r="J465" i="7"/>
  <c r="I465" i="7"/>
  <c r="H465" i="7"/>
  <c r="G465" i="7"/>
  <c r="F465" i="7"/>
  <c r="E465" i="7"/>
  <c r="D465" i="7"/>
  <c r="C465" i="7"/>
  <c r="B465" i="7"/>
  <c r="A465" i="7"/>
  <c r="J464" i="7"/>
  <c r="I464" i="7"/>
  <c r="H464" i="7"/>
  <c r="G464" i="7"/>
  <c r="F464" i="7"/>
  <c r="E464" i="7"/>
  <c r="D464" i="7"/>
  <c r="C464" i="7"/>
  <c r="B464" i="7"/>
  <c r="A464" i="7"/>
  <c r="J463" i="7"/>
  <c r="I463" i="7"/>
  <c r="H463" i="7"/>
  <c r="G463" i="7"/>
  <c r="F463" i="7"/>
  <c r="E463" i="7"/>
  <c r="D463" i="7"/>
  <c r="C463" i="7"/>
  <c r="B463" i="7"/>
  <c r="A463" i="7"/>
  <c r="J462" i="7"/>
  <c r="I462" i="7"/>
  <c r="H462" i="7"/>
  <c r="G462" i="7"/>
  <c r="F462" i="7"/>
  <c r="E462" i="7"/>
  <c r="D462" i="7"/>
  <c r="C462" i="7"/>
  <c r="B462" i="7"/>
  <c r="A462" i="7"/>
  <c r="J461" i="7"/>
  <c r="I461" i="7"/>
  <c r="H461" i="7"/>
  <c r="G461" i="7"/>
  <c r="F461" i="7"/>
  <c r="E461" i="7"/>
  <c r="D461" i="7"/>
  <c r="C461" i="7"/>
  <c r="B461" i="7"/>
  <c r="A461" i="7"/>
  <c r="J460" i="7"/>
  <c r="I460" i="7"/>
  <c r="H460" i="7"/>
  <c r="G460" i="7"/>
  <c r="F460" i="7"/>
  <c r="E460" i="7"/>
  <c r="D460" i="7"/>
  <c r="C460" i="7"/>
  <c r="B460" i="7"/>
  <c r="A460" i="7"/>
  <c r="J459" i="7"/>
  <c r="I459" i="7"/>
  <c r="H459" i="7"/>
  <c r="G459" i="7"/>
  <c r="F459" i="7"/>
  <c r="E459" i="7"/>
  <c r="D459" i="7"/>
  <c r="C459" i="7"/>
  <c r="B459" i="7"/>
  <c r="A459" i="7"/>
  <c r="J458" i="7"/>
  <c r="I458" i="7"/>
  <c r="H458" i="7"/>
  <c r="G458" i="7"/>
  <c r="F458" i="7"/>
  <c r="E458" i="7"/>
  <c r="D458" i="7"/>
  <c r="C458" i="7"/>
  <c r="B458" i="7"/>
  <c r="A458" i="7"/>
  <c r="J457" i="7"/>
  <c r="I457" i="7"/>
  <c r="H457" i="7"/>
  <c r="G457" i="7"/>
  <c r="F457" i="7"/>
  <c r="E457" i="7"/>
  <c r="D457" i="7"/>
  <c r="C457" i="7"/>
  <c r="B457" i="7"/>
  <c r="A457" i="7"/>
  <c r="J456" i="7"/>
  <c r="I456" i="7"/>
  <c r="H456" i="7"/>
  <c r="G456" i="7"/>
  <c r="F456" i="7"/>
  <c r="E456" i="7"/>
  <c r="D456" i="7"/>
  <c r="C456" i="7"/>
  <c r="B456" i="7"/>
  <c r="A456" i="7"/>
  <c r="J455" i="7"/>
  <c r="I455" i="7"/>
  <c r="H455" i="7"/>
  <c r="G455" i="7"/>
  <c r="F455" i="7"/>
  <c r="E455" i="7"/>
  <c r="D455" i="7"/>
  <c r="C455" i="7"/>
  <c r="B455" i="7"/>
  <c r="A455" i="7"/>
  <c r="J454" i="7"/>
  <c r="I454" i="7"/>
  <c r="H454" i="7"/>
  <c r="G454" i="7"/>
  <c r="F454" i="7"/>
  <c r="E454" i="7"/>
  <c r="D454" i="7"/>
  <c r="C454" i="7"/>
  <c r="B454" i="7"/>
  <c r="A454" i="7"/>
  <c r="J453" i="7"/>
  <c r="I453" i="7"/>
  <c r="H453" i="7"/>
  <c r="G453" i="7"/>
  <c r="F453" i="7"/>
  <c r="E453" i="7"/>
  <c r="D453" i="7"/>
  <c r="C453" i="7"/>
  <c r="B453" i="7"/>
  <c r="A453" i="7"/>
  <c r="J452" i="7"/>
  <c r="I452" i="7"/>
  <c r="H452" i="7"/>
  <c r="G452" i="7"/>
  <c r="F452" i="7"/>
  <c r="E452" i="7"/>
  <c r="D452" i="7"/>
  <c r="C452" i="7"/>
  <c r="B452" i="7"/>
  <c r="A452" i="7"/>
  <c r="J451" i="7"/>
  <c r="I451" i="7"/>
  <c r="H451" i="7"/>
  <c r="G451" i="7"/>
  <c r="F451" i="7"/>
  <c r="E451" i="7"/>
  <c r="D451" i="7"/>
  <c r="C451" i="7"/>
  <c r="B451" i="7"/>
  <c r="A451" i="7"/>
  <c r="J450" i="7"/>
  <c r="I450" i="7"/>
  <c r="H450" i="7"/>
  <c r="G450" i="7"/>
  <c r="F450" i="7"/>
  <c r="E450" i="7"/>
  <c r="D450" i="7"/>
  <c r="C450" i="7"/>
  <c r="B450" i="7"/>
  <c r="A450" i="7"/>
  <c r="J449" i="7"/>
  <c r="I449" i="7"/>
  <c r="H449" i="7"/>
  <c r="G449" i="7"/>
  <c r="F449" i="7"/>
  <c r="E449" i="7"/>
  <c r="D449" i="7"/>
  <c r="C449" i="7"/>
  <c r="B449" i="7"/>
  <c r="A449" i="7"/>
  <c r="J448" i="7"/>
  <c r="I448" i="7"/>
  <c r="H448" i="7"/>
  <c r="G448" i="7"/>
  <c r="F448" i="7"/>
  <c r="E448" i="7"/>
  <c r="D448" i="7"/>
  <c r="C448" i="7"/>
  <c r="B448" i="7"/>
  <c r="A448" i="7"/>
  <c r="J447" i="7"/>
  <c r="I447" i="7"/>
  <c r="H447" i="7"/>
  <c r="G447" i="7"/>
  <c r="F447" i="7"/>
  <c r="E447" i="7"/>
  <c r="D447" i="7"/>
  <c r="C447" i="7"/>
  <c r="B447" i="7"/>
  <c r="A447" i="7"/>
  <c r="J446" i="7"/>
  <c r="I446" i="7"/>
  <c r="H446" i="7"/>
  <c r="G446" i="7"/>
  <c r="F446" i="7"/>
  <c r="E446" i="7"/>
  <c r="D446" i="7"/>
  <c r="C446" i="7"/>
  <c r="B446" i="7"/>
  <c r="A446" i="7"/>
  <c r="J445" i="7"/>
  <c r="I445" i="7"/>
  <c r="H445" i="7"/>
  <c r="G445" i="7"/>
  <c r="F445" i="7"/>
  <c r="E445" i="7"/>
  <c r="D445" i="7"/>
  <c r="C445" i="7"/>
  <c r="B445" i="7"/>
  <c r="A445" i="7"/>
  <c r="J444" i="7"/>
  <c r="I444" i="7"/>
  <c r="H444" i="7"/>
  <c r="G444" i="7"/>
  <c r="F444" i="7"/>
  <c r="E444" i="7"/>
  <c r="D444" i="7"/>
  <c r="C444" i="7"/>
  <c r="B444" i="7"/>
  <c r="A444" i="7"/>
  <c r="J443" i="7"/>
  <c r="I443" i="7"/>
  <c r="H443" i="7"/>
  <c r="G443" i="7"/>
  <c r="F443" i="7"/>
  <c r="E443" i="7"/>
  <c r="D443" i="7"/>
  <c r="C443" i="7"/>
  <c r="B443" i="7"/>
  <c r="A443" i="7"/>
  <c r="J442" i="7"/>
  <c r="I442" i="7"/>
  <c r="H442" i="7"/>
  <c r="G442" i="7"/>
  <c r="F442" i="7"/>
  <c r="E442" i="7"/>
  <c r="D442" i="7"/>
  <c r="C442" i="7"/>
  <c r="B442" i="7"/>
  <c r="A442" i="7"/>
  <c r="J441" i="7"/>
  <c r="I441" i="7"/>
  <c r="H441" i="7"/>
  <c r="G441" i="7"/>
  <c r="F441" i="7"/>
  <c r="E441" i="7"/>
  <c r="D441" i="7"/>
  <c r="C441" i="7"/>
  <c r="B441" i="7"/>
  <c r="A441" i="7"/>
  <c r="J440" i="7"/>
  <c r="I440" i="7"/>
  <c r="H440" i="7"/>
  <c r="G440" i="7"/>
  <c r="F440" i="7"/>
  <c r="E440" i="7"/>
  <c r="D440" i="7"/>
  <c r="C440" i="7"/>
  <c r="B440" i="7"/>
  <c r="A440" i="7"/>
  <c r="J439" i="7"/>
  <c r="I439" i="7"/>
  <c r="H439" i="7"/>
  <c r="G439" i="7"/>
  <c r="F439" i="7"/>
  <c r="E439" i="7"/>
  <c r="D439" i="7"/>
  <c r="C439" i="7"/>
  <c r="B439" i="7"/>
  <c r="A439" i="7"/>
  <c r="J438" i="7"/>
  <c r="I438" i="7"/>
  <c r="H438" i="7"/>
  <c r="G438" i="7"/>
  <c r="F438" i="7"/>
  <c r="E438" i="7"/>
  <c r="D438" i="7"/>
  <c r="C438" i="7"/>
  <c r="B438" i="7"/>
  <c r="A438" i="7"/>
  <c r="J437" i="7"/>
  <c r="I437" i="7"/>
  <c r="H437" i="7"/>
  <c r="G437" i="7"/>
  <c r="F437" i="7"/>
  <c r="E437" i="7"/>
  <c r="D437" i="7"/>
  <c r="C437" i="7"/>
  <c r="B437" i="7"/>
  <c r="A437" i="7"/>
  <c r="J436" i="7"/>
  <c r="I436" i="7"/>
  <c r="H436" i="7"/>
  <c r="G436" i="7"/>
  <c r="F436" i="7"/>
  <c r="E436" i="7"/>
  <c r="D436" i="7"/>
  <c r="C436" i="7"/>
  <c r="B436" i="7"/>
  <c r="A436" i="7"/>
  <c r="J435" i="7"/>
  <c r="I435" i="7"/>
  <c r="H435" i="7"/>
  <c r="G435" i="7"/>
  <c r="F435" i="7"/>
  <c r="E435" i="7"/>
  <c r="D435" i="7"/>
  <c r="C435" i="7"/>
  <c r="B435" i="7"/>
  <c r="A435" i="7"/>
  <c r="J434" i="7"/>
  <c r="I434" i="7"/>
  <c r="H434" i="7"/>
  <c r="G434" i="7"/>
  <c r="F434" i="7"/>
  <c r="E434" i="7"/>
  <c r="D434" i="7"/>
  <c r="C434" i="7"/>
  <c r="B434" i="7"/>
  <c r="A434" i="7"/>
  <c r="J433" i="7"/>
  <c r="I433" i="7"/>
  <c r="H433" i="7"/>
  <c r="G433" i="7"/>
  <c r="F433" i="7"/>
  <c r="E433" i="7"/>
  <c r="D433" i="7"/>
  <c r="C433" i="7"/>
  <c r="B433" i="7"/>
  <c r="A433" i="7"/>
  <c r="J432" i="7"/>
  <c r="I432" i="7"/>
  <c r="H432" i="7"/>
  <c r="G432" i="7"/>
  <c r="F432" i="7"/>
  <c r="E432" i="7"/>
  <c r="D432" i="7"/>
  <c r="C432" i="7"/>
  <c r="B432" i="7"/>
  <c r="A432" i="7"/>
  <c r="J431" i="7"/>
  <c r="I431" i="7"/>
  <c r="H431" i="7"/>
  <c r="G431" i="7"/>
  <c r="F431" i="7"/>
  <c r="E431" i="7"/>
  <c r="D431" i="7"/>
  <c r="C431" i="7"/>
  <c r="B431" i="7"/>
  <c r="A431" i="7"/>
  <c r="J430" i="7"/>
  <c r="I430" i="7"/>
  <c r="H430" i="7"/>
  <c r="G430" i="7"/>
  <c r="F430" i="7"/>
  <c r="E430" i="7"/>
  <c r="D430" i="7"/>
  <c r="C430" i="7"/>
  <c r="B430" i="7"/>
  <c r="A430" i="7"/>
  <c r="J429" i="7"/>
  <c r="I429" i="7"/>
  <c r="H429" i="7"/>
  <c r="G429" i="7"/>
  <c r="F429" i="7"/>
  <c r="E429" i="7"/>
  <c r="D429" i="7"/>
  <c r="C429" i="7"/>
  <c r="B429" i="7"/>
  <c r="A429" i="7"/>
  <c r="J428" i="7"/>
  <c r="I428" i="7"/>
  <c r="H428" i="7"/>
  <c r="G428" i="7"/>
  <c r="F428" i="7"/>
  <c r="E428" i="7"/>
  <c r="D428" i="7"/>
  <c r="C428" i="7"/>
  <c r="B428" i="7"/>
  <c r="A428" i="7"/>
  <c r="J427" i="7"/>
  <c r="I427" i="7"/>
  <c r="H427" i="7"/>
  <c r="G427" i="7"/>
  <c r="F427" i="7"/>
  <c r="E427" i="7"/>
  <c r="D427" i="7"/>
  <c r="C427" i="7"/>
  <c r="B427" i="7"/>
  <c r="A427" i="7"/>
  <c r="J426" i="7"/>
  <c r="I426" i="7"/>
  <c r="H426" i="7"/>
  <c r="G426" i="7"/>
  <c r="F426" i="7"/>
  <c r="E426" i="7"/>
  <c r="D426" i="7"/>
  <c r="C426" i="7"/>
  <c r="B426" i="7"/>
  <c r="A426" i="7"/>
  <c r="J425" i="7"/>
  <c r="I425" i="7"/>
  <c r="H425" i="7"/>
  <c r="G425" i="7"/>
  <c r="F425" i="7"/>
  <c r="E425" i="7"/>
  <c r="D425" i="7"/>
  <c r="C425" i="7"/>
  <c r="B425" i="7"/>
  <c r="A425" i="7"/>
  <c r="J424" i="7"/>
  <c r="I424" i="7"/>
  <c r="H424" i="7"/>
  <c r="G424" i="7"/>
  <c r="F424" i="7"/>
  <c r="E424" i="7"/>
  <c r="D424" i="7"/>
  <c r="C424" i="7"/>
  <c r="B424" i="7"/>
  <c r="A424" i="7"/>
  <c r="J423" i="7"/>
  <c r="I423" i="7"/>
  <c r="H423" i="7"/>
  <c r="G423" i="7"/>
  <c r="F423" i="7"/>
  <c r="E423" i="7"/>
  <c r="D423" i="7"/>
  <c r="C423" i="7"/>
  <c r="B423" i="7"/>
  <c r="A423" i="7"/>
  <c r="J422" i="7"/>
  <c r="I422" i="7"/>
  <c r="H422" i="7"/>
  <c r="G422" i="7"/>
  <c r="F422" i="7"/>
  <c r="E422" i="7"/>
  <c r="D422" i="7"/>
  <c r="C422" i="7"/>
  <c r="B422" i="7"/>
  <c r="A422" i="7"/>
  <c r="J421" i="7"/>
  <c r="I421" i="7"/>
  <c r="H421" i="7"/>
  <c r="G421" i="7"/>
  <c r="F421" i="7"/>
  <c r="E421" i="7"/>
  <c r="D421" i="7"/>
  <c r="C421" i="7"/>
  <c r="B421" i="7"/>
  <c r="A421" i="7"/>
  <c r="J420" i="7"/>
  <c r="I420" i="7"/>
  <c r="H420" i="7"/>
  <c r="G420" i="7"/>
  <c r="F420" i="7"/>
  <c r="E420" i="7"/>
  <c r="D420" i="7"/>
  <c r="C420" i="7"/>
  <c r="B420" i="7"/>
  <c r="A420" i="7"/>
  <c r="J419" i="7"/>
  <c r="I419" i="7"/>
  <c r="H419" i="7"/>
  <c r="G419" i="7"/>
  <c r="F419" i="7"/>
  <c r="E419" i="7"/>
  <c r="D419" i="7"/>
  <c r="C419" i="7"/>
  <c r="B419" i="7"/>
  <c r="A419" i="7"/>
  <c r="J418" i="7"/>
  <c r="I418" i="7"/>
  <c r="H418" i="7"/>
  <c r="G418" i="7"/>
  <c r="F418" i="7"/>
  <c r="E418" i="7"/>
  <c r="D418" i="7"/>
  <c r="C418" i="7"/>
  <c r="B418" i="7"/>
  <c r="A418" i="7"/>
  <c r="J417" i="7"/>
  <c r="I417" i="7"/>
  <c r="H417" i="7"/>
  <c r="G417" i="7"/>
  <c r="F417" i="7"/>
  <c r="E417" i="7"/>
  <c r="D417" i="7"/>
  <c r="C417" i="7"/>
  <c r="B417" i="7"/>
  <c r="A417" i="7"/>
  <c r="J416" i="7"/>
  <c r="I416" i="7"/>
  <c r="H416" i="7"/>
  <c r="G416" i="7"/>
  <c r="F416" i="7"/>
  <c r="E416" i="7"/>
  <c r="D416" i="7"/>
  <c r="C416" i="7"/>
  <c r="B416" i="7"/>
  <c r="A416" i="7"/>
  <c r="J415" i="7"/>
  <c r="I415" i="7"/>
  <c r="H415" i="7"/>
  <c r="G415" i="7"/>
  <c r="F415" i="7"/>
  <c r="E415" i="7"/>
  <c r="D415" i="7"/>
  <c r="C415" i="7"/>
  <c r="B415" i="7"/>
  <c r="A415" i="7"/>
  <c r="J414" i="7"/>
  <c r="I414" i="7"/>
  <c r="H414" i="7"/>
  <c r="G414" i="7"/>
  <c r="F414" i="7"/>
  <c r="E414" i="7"/>
  <c r="D414" i="7"/>
  <c r="C414" i="7"/>
  <c r="B414" i="7"/>
  <c r="A414" i="7"/>
  <c r="J413" i="7"/>
  <c r="I413" i="7"/>
  <c r="H413" i="7"/>
  <c r="G413" i="7"/>
  <c r="F413" i="7"/>
  <c r="E413" i="7"/>
  <c r="D413" i="7"/>
  <c r="C413" i="7"/>
  <c r="B413" i="7"/>
  <c r="A413" i="7"/>
  <c r="J412" i="7"/>
  <c r="I412" i="7"/>
  <c r="H412" i="7"/>
  <c r="G412" i="7"/>
  <c r="F412" i="7"/>
  <c r="E412" i="7"/>
  <c r="D412" i="7"/>
  <c r="C412" i="7"/>
  <c r="B412" i="7"/>
  <c r="A412" i="7"/>
  <c r="J411" i="7"/>
  <c r="I411" i="7"/>
  <c r="H411" i="7"/>
  <c r="G411" i="7"/>
  <c r="F411" i="7"/>
  <c r="E411" i="7"/>
  <c r="D411" i="7"/>
  <c r="C411" i="7"/>
  <c r="B411" i="7"/>
  <c r="A411" i="7"/>
  <c r="J410" i="7"/>
  <c r="I410" i="7"/>
  <c r="H410" i="7"/>
  <c r="G410" i="7"/>
  <c r="F410" i="7"/>
  <c r="E410" i="7"/>
  <c r="D410" i="7"/>
  <c r="C410" i="7"/>
  <c r="B410" i="7"/>
  <c r="A410" i="7"/>
  <c r="J409" i="7"/>
  <c r="I409" i="7"/>
  <c r="H409" i="7"/>
  <c r="G409" i="7"/>
  <c r="F409" i="7"/>
  <c r="E409" i="7"/>
  <c r="D409" i="7"/>
  <c r="C409" i="7"/>
  <c r="B409" i="7"/>
  <c r="A409" i="7"/>
  <c r="J408" i="7"/>
  <c r="I408" i="7"/>
  <c r="H408" i="7"/>
  <c r="G408" i="7"/>
  <c r="F408" i="7"/>
  <c r="E408" i="7"/>
  <c r="D408" i="7"/>
  <c r="C408" i="7"/>
  <c r="B408" i="7"/>
  <c r="A408" i="7"/>
  <c r="J407" i="7"/>
  <c r="I407" i="7"/>
  <c r="H407" i="7"/>
  <c r="G407" i="7"/>
  <c r="F407" i="7"/>
  <c r="E407" i="7"/>
  <c r="D407" i="7"/>
  <c r="C407" i="7"/>
  <c r="B407" i="7"/>
  <c r="A407" i="7"/>
  <c r="J406" i="7"/>
  <c r="I406" i="7"/>
  <c r="H406" i="7"/>
  <c r="G406" i="7"/>
  <c r="F406" i="7"/>
  <c r="E406" i="7"/>
  <c r="D406" i="7"/>
  <c r="C406" i="7"/>
  <c r="B406" i="7"/>
  <c r="A406" i="7"/>
  <c r="J405" i="7"/>
  <c r="I405" i="7"/>
  <c r="H405" i="7"/>
  <c r="G405" i="7"/>
  <c r="F405" i="7"/>
  <c r="E405" i="7"/>
  <c r="D405" i="7"/>
  <c r="C405" i="7"/>
  <c r="B405" i="7"/>
  <c r="A405" i="7"/>
  <c r="J404" i="7"/>
  <c r="I404" i="7"/>
  <c r="H404" i="7"/>
  <c r="G404" i="7"/>
  <c r="F404" i="7"/>
  <c r="E404" i="7"/>
  <c r="D404" i="7"/>
  <c r="C404" i="7"/>
  <c r="B404" i="7"/>
  <c r="A404" i="7"/>
  <c r="J403" i="7"/>
  <c r="I403" i="7"/>
  <c r="H403" i="7"/>
  <c r="G403" i="7"/>
  <c r="F403" i="7"/>
  <c r="E403" i="7"/>
  <c r="D403" i="7"/>
  <c r="C403" i="7"/>
  <c r="B403" i="7"/>
  <c r="A403" i="7"/>
  <c r="J402" i="7"/>
  <c r="I402" i="7"/>
  <c r="H402" i="7"/>
  <c r="G402" i="7"/>
  <c r="F402" i="7"/>
  <c r="E402" i="7"/>
  <c r="D402" i="7"/>
  <c r="C402" i="7"/>
  <c r="B402" i="7"/>
  <c r="A402" i="7"/>
  <c r="J401" i="7"/>
  <c r="I401" i="7"/>
  <c r="H401" i="7"/>
  <c r="G401" i="7"/>
  <c r="F401" i="7"/>
  <c r="E401" i="7"/>
  <c r="D401" i="7"/>
  <c r="C401" i="7"/>
  <c r="B401" i="7"/>
  <c r="A401" i="7"/>
  <c r="J400" i="7"/>
  <c r="I400" i="7"/>
  <c r="H400" i="7"/>
  <c r="G400" i="7"/>
  <c r="F400" i="7"/>
  <c r="E400" i="7"/>
  <c r="D400" i="7"/>
  <c r="C400" i="7"/>
  <c r="B400" i="7"/>
  <c r="A400" i="7"/>
  <c r="J399" i="7"/>
  <c r="I399" i="7"/>
  <c r="H399" i="7"/>
  <c r="G399" i="7"/>
  <c r="F399" i="7"/>
  <c r="E399" i="7"/>
  <c r="D399" i="7"/>
  <c r="C399" i="7"/>
  <c r="B399" i="7"/>
  <c r="A399" i="7"/>
  <c r="J398" i="7"/>
  <c r="I398" i="7"/>
  <c r="H398" i="7"/>
  <c r="G398" i="7"/>
  <c r="F398" i="7"/>
  <c r="E398" i="7"/>
  <c r="D398" i="7"/>
  <c r="C398" i="7"/>
  <c r="B398" i="7"/>
  <c r="A398" i="7"/>
  <c r="J397" i="7"/>
  <c r="I397" i="7"/>
  <c r="H397" i="7"/>
  <c r="G397" i="7"/>
  <c r="F397" i="7"/>
  <c r="E397" i="7"/>
  <c r="D397" i="7"/>
  <c r="C397" i="7"/>
  <c r="B397" i="7"/>
  <c r="A397" i="7"/>
  <c r="J396" i="7"/>
  <c r="I396" i="7"/>
  <c r="H396" i="7"/>
  <c r="G396" i="7"/>
  <c r="F396" i="7"/>
  <c r="E396" i="7"/>
  <c r="D396" i="7"/>
  <c r="C396" i="7"/>
  <c r="B396" i="7"/>
  <c r="A396" i="7"/>
  <c r="J395" i="7"/>
  <c r="I395" i="7"/>
  <c r="H395" i="7"/>
  <c r="G395" i="7"/>
  <c r="F395" i="7"/>
  <c r="E395" i="7"/>
  <c r="D395" i="7"/>
  <c r="C395" i="7"/>
  <c r="B395" i="7"/>
  <c r="A395" i="7"/>
  <c r="J394" i="7"/>
  <c r="I394" i="7"/>
  <c r="H394" i="7"/>
  <c r="G394" i="7"/>
  <c r="F394" i="7"/>
  <c r="E394" i="7"/>
  <c r="D394" i="7"/>
  <c r="C394" i="7"/>
  <c r="B394" i="7"/>
  <c r="A394" i="7"/>
  <c r="J393" i="7"/>
  <c r="I393" i="7"/>
  <c r="H393" i="7"/>
  <c r="G393" i="7"/>
  <c r="F393" i="7"/>
  <c r="E393" i="7"/>
  <c r="D393" i="7"/>
  <c r="C393" i="7"/>
  <c r="B393" i="7"/>
  <c r="A393" i="7"/>
  <c r="J392" i="7"/>
  <c r="I392" i="7"/>
  <c r="H392" i="7"/>
  <c r="G392" i="7"/>
  <c r="F392" i="7"/>
  <c r="E392" i="7"/>
  <c r="D392" i="7"/>
  <c r="C392" i="7"/>
  <c r="B392" i="7"/>
  <c r="A392" i="7"/>
  <c r="J391" i="7"/>
  <c r="I391" i="7"/>
  <c r="H391" i="7"/>
  <c r="G391" i="7"/>
  <c r="F391" i="7"/>
  <c r="E391" i="7"/>
  <c r="D391" i="7"/>
  <c r="C391" i="7"/>
  <c r="B391" i="7"/>
  <c r="A391" i="7"/>
  <c r="J390" i="7"/>
  <c r="I390" i="7"/>
  <c r="H390" i="7"/>
  <c r="G390" i="7"/>
  <c r="F390" i="7"/>
  <c r="E390" i="7"/>
  <c r="D390" i="7"/>
  <c r="C390" i="7"/>
  <c r="B390" i="7"/>
  <c r="A390" i="7"/>
  <c r="J389" i="7"/>
  <c r="I389" i="7"/>
  <c r="H389" i="7"/>
  <c r="G389" i="7"/>
  <c r="F389" i="7"/>
  <c r="E389" i="7"/>
  <c r="D389" i="7"/>
  <c r="C389" i="7"/>
  <c r="B389" i="7"/>
  <c r="A389" i="7"/>
  <c r="J388" i="7"/>
  <c r="I388" i="7"/>
  <c r="H388" i="7"/>
  <c r="G388" i="7"/>
  <c r="F388" i="7"/>
  <c r="E388" i="7"/>
  <c r="D388" i="7"/>
  <c r="C388" i="7"/>
  <c r="B388" i="7"/>
  <c r="A388" i="7"/>
  <c r="J387" i="7"/>
  <c r="I387" i="7"/>
  <c r="H387" i="7"/>
  <c r="G387" i="7"/>
  <c r="F387" i="7"/>
  <c r="E387" i="7"/>
  <c r="D387" i="7"/>
  <c r="C387" i="7"/>
  <c r="B387" i="7"/>
  <c r="A387" i="7"/>
  <c r="J386" i="7"/>
  <c r="I386" i="7"/>
  <c r="H386" i="7"/>
  <c r="G386" i="7"/>
  <c r="F386" i="7"/>
  <c r="E386" i="7"/>
  <c r="D386" i="7"/>
  <c r="C386" i="7"/>
  <c r="B386" i="7"/>
  <c r="A386" i="7"/>
  <c r="J385" i="7"/>
  <c r="I385" i="7"/>
  <c r="H385" i="7"/>
  <c r="G385" i="7"/>
  <c r="F385" i="7"/>
  <c r="E385" i="7"/>
  <c r="D385" i="7"/>
  <c r="C385" i="7"/>
  <c r="B385" i="7"/>
  <c r="A385" i="7"/>
  <c r="J384" i="7"/>
  <c r="I384" i="7"/>
  <c r="H384" i="7"/>
  <c r="G384" i="7"/>
  <c r="F384" i="7"/>
  <c r="E384" i="7"/>
  <c r="D384" i="7"/>
  <c r="C384" i="7"/>
  <c r="B384" i="7"/>
  <c r="A384" i="7"/>
  <c r="J383" i="7"/>
  <c r="I383" i="7"/>
  <c r="H383" i="7"/>
  <c r="G383" i="7"/>
  <c r="F383" i="7"/>
  <c r="E383" i="7"/>
  <c r="D383" i="7"/>
  <c r="C383" i="7"/>
  <c r="B383" i="7"/>
  <c r="A383" i="7"/>
  <c r="J382" i="7"/>
  <c r="I382" i="7"/>
  <c r="H382" i="7"/>
  <c r="G382" i="7"/>
  <c r="F382" i="7"/>
  <c r="E382" i="7"/>
  <c r="D382" i="7"/>
  <c r="C382" i="7"/>
  <c r="B382" i="7"/>
  <c r="A382" i="7"/>
  <c r="J381" i="7"/>
  <c r="I381" i="7"/>
  <c r="H381" i="7"/>
  <c r="G381" i="7"/>
  <c r="F381" i="7"/>
  <c r="E381" i="7"/>
  <c r="D381" i="7"/>
  <c r="C381" i="7"/>
  <c r="B381" i="7"/>
  <c r="A381" i="7"/>
  <c r="J380" i="7"/>
  <c r="I380" i="7"/>
  <c r="H380" i="7"/>
  <c r="G380" i="7"/>
  <c r="F380" i="7"/>
  <c r="E380" i="7"/>
  <c r="D380" i="7"/>
  <c r="C380" i="7"/>
  <c r="B380" i="7"/>
  <c r="A380" i="7"/>
  <c r="J379" i="7"/>
  <c r="I379" i="7"/>
  <c r="H379" i="7"/>
  <c r="G379" i="7"/>
  <c r="F379" i="7"/>
  <c r="E379" i="7"/>
  <c r="D379" i="7"/>
  <c r="C379" i="7"/>
  <c r="B379" i="7"/>
  <c r="A379" i="7"/>
  <c r="J378" i="7"/>
  <c r="I378" i="7"/>
  <c r="H378" i="7"/>
  <c r="G378" i="7"/>
  <c r="F378" i="7"/>
  <c r="E378" i="7"/>
  <c r="D378" i="7"/>
  <c r="C378" i="7"/>
  <c r="B378" i="7"/>
  <c r="A378" i="7"/>
  <c r="J377" i="7"/>
  <c r="I377" i="7"/>
  <c r="H377" i="7"/>
  <c r="G377" i="7"/>
  <c r="F377" i="7"/>
  <c r="E377" i="7"/>
  <c r="D377" i="7"/>
  <c r="C377" i="7"/>
  <c r="B377" i="7"/>
  <c r="A377" i="7"/>
  <c r="J376" i="7"/>
  <c r="I376" i="7"/>
  <c r="H376" i="7"/>
  <c r="G376" i="7"/>
  <c r="F376" i="7"/>
  <c r="E376" i="7"/>
  <c r="D376" i="7"/>
  <c r="C376" i="7"/>
  <c r="B376" i="7"/>
  <c r="A376" i="7"/>
  <c r="J375" i="7"/>
  <c r="I375" i="7"/>
  <c r="H375" i="7"/>
  <c r="G375" i="7"/>
  <c r="F375" i="7"/>
  <c r="E375" i="7"/>
  <c r="D375" i="7"/>
  <c r="C375" i="7"/>
  <c r="B375" i="7"/>
  <c r="A375" i="7"/>
  <c r="J374" i="7"/>
  <c r="I374" i="7"/>
  <c r="H374" i="7"/>
  <c r="G374" i="7"/>
  <c r="F374" i="7"/>
  <c r="E374" i="7"/>
  <c r="D374" i="7"/>
  <c r="C374" i="7"/>
  <c r="B374" i="7"/>
  <c r="A374" i="7"/>
  <c r="J373" i="7"/>
  <c r="I373" i="7"/>
  <c r="H373" i="7"/>
  <c r="G373" i="7"/>
  <c r="F373" i="7"/>
  <c r="E373" i="7"/>
  <c r="D373" i="7"/>
  <c r="C373" i="7"/>
  <c r="B373" i="7"/>
  <c r="A373" i="7"/>
  <c r="J372" i="7"/>
  <c r="I372" i="7"/>
  <c r="H372" i="7"/>
  <c r="G372" i="7"/>
  <c r="F372" i="7"/>
  <c r="E372" i="7"/>
  <c r="D372" i="7"/>
  <c r="C372" i="7"/>
  <c r="B372" i="7"/>
  <c r="A372" i="7"/>
  <c r="J371" i="7"/>
  <c r="I371" i="7"/>
  <c r="H371" i="7"/>
  <c r="G371" i="7"/>
  <c r="F371" i="7"/>
  <c r="E371" i="7"/>
  <c r="D371" i="7"/>
  <c r="C371" i="7"/>
  <c r="B371" i="7"/>
  <c r="A371" i="7"/>
  <c r="J370" i="7"/>
  <c r="I370" i="7"/>
  <c r="H370" i="7"/>
  <c r="G370" i="7"/>
  <c r="F370" i="7"/>
  <c r="E370" i="7"/>
  <c r="D370" i="7"/>
  <c r="C370" i="7"/>
  <c r="B370" i="7"/>
  <c r="A370" i="7"/>
  <c r="J369" i="7"/>
  <c r="I369" i="7"/>
  <c r="H369" i="7"/>
  <c r="G369" i="7"/>
  <c r="F369" i="7"/>
  <c r="E369" i="7"/>
  <c r="D369" i="7"/>
  <c r="C369" i="7"/>
  <c r="B369" i="7"/>
  <c r="A369" i="7"/>
  <c r="J368" i="7"/>
  <c r="I368" i="7"/>
  <c r="H368" i="7"/>
  <c r="G368" i="7"/>
  <c r="F368" i="7"/>
  <c r="E368" i="7"/>
  <c r="D368" i="7"/>
  <c r="C368" i="7"/>
  <c r="B368" i="7"/>
  <c r="A368" i="7"/>
  <c r="J367" i="7"/>
  <c r="I367" i="7"/>
  <c r="H367" i="7"/>
  <c r="G367" i="7"/>
  <c r="F367" i="7"/>
  <c r="E367" i="7"/>
  <c r="D367" i="7"/>
  <c r="C367" i="7"/>
  <c r="B367" i="7"/>
  <c r="A367" i="7"/>
  <c r="J366" i="7"/>
  <c r="I366" i="7"/>
  <c r="H366" i="7"/>
  <c r="G366" i="7"/>
  <c r="F366" i="7"/>
  <c r="E366" i="7"/>
  <c r="D366" i="7"/>
  <c r="C366" i="7"/>
  <c r="B366" i="7"/>
  <c r="A366" i="7"/>
  <c r="J365" i="7"/>
  <c r="I365" i="7"/>
  <c r="H365" i="7"/>
  <c r="G365" i="7"/>
  <c r="F365" i="7"/>
  <c r="E365" i="7"/>
  <c r="D365" i="7"/>
  <c r="C365" i="7"/>
  <c r="B365" i="7"/>
  <c r="A365" i="7"/>
  <c r="J364" i="7"/>
  <c r="I364" i="7"/>
  <c r="H364" i="7"/>
  <c r="G364" i="7"/>
  <c r="F364" i="7"/>
  <c r="E364" i="7"/>
  <c r="D364" i="7"/>
  <c r="C364" i="7"/>
  <c r="B364" i="7"/>
  <c r="A364" i="7"/>
  <c r="J363" i="7"/>
  <c r="I363" i="7"/>
  <c r="H363" i="7"/>
  <c r="G363" i="7"/>
  <c r="F363" i="7"/>
  <c r="E363" i="7"/>
  <c r="D363" i="7"/>
  <c r="C363" i="7"/>
  <c r="B363" i="7"/>
  <c r="A363" i="7"/>
  <c r="J362" i="7"/>
  <c r="I362" i="7"/>
  <c r="H362" i="7"/>
  <c r="G362" i="7"/>
  <c r="F362" i="7"/>
  <c r="E362" i="7"/>
  <c r="D362" i="7"/>
  <c r="C362" i="7"/>
  <c r="B362" i="7"/>
  <c r="A362" i="7"/>
  <c r="J361" i="7"/>
  <c r="I361" i="7"/>
  <c r="H361" i="7"/>
  <c r="G361" i="7"/>
  <c r="F361" i="7"/>
  <c r="E361" i="7"/>
  <c r="D361" i="7"/>
  <c r="C361" i="7"/>
  <c r="B361" i="7"/>
  <c r="A361" i="7"/>
  <c r="J360" i="7"/>
  <c r="I360" i="7"/>
  <c r="H360" i="7"/>
  <c r="G360" i="7"/>
  <c r="F360" i="7"/>
  <c r="E360" i="7"/>
  <c r="D360" i="7"/>
  <c r="C360" i="7"/>
  <c r="B360" i="7"/>
  <c r="A360" i="7"/>
  <c r="J359" i="7"/>
  <c r="I359" i="7"/>
  <c r="H359" i="7"/>
  <c r="G359" i="7"/>
  <c r="F359" i="7"/>
  <c r="E359" i="7"/>
  <c r="D359" i="7"/>
  <c r="C359" i="7"/>
  <c r="B359" i="7"/>
  <c r="A359" i="7"/>
  <c r="J358" i="7"/>
  <c r="I358" i="7"/>
  <c r="H358" i="7"/>
  <c r="G358" i="7"/>
  <c r="F358" i="7"/>
  <c r="E358" i="7"/>
  <c r="D358" i="7"/>
  <c r="C358" i="7"/>
  <c r="B358" i="7"/>
  <c r="A358" i="7"/>
  <c r="J357" i="7"/>
  <c r="I357" i="7"/>
  <c r="H357" i="7"/>
  <c r="G357" i="7"/>
  <c r="F357" i="7"/>
  <c r="E357" i="7"/>
  <c r="D357" i="7"/>
  <c r="C357" i="7"/>
  <c r="B357" i="7"/>
  <c r="A357" i="7"/>
  <c r="J356" i="7"/>
  <c r="I356" i="7"/>
  <c r="H356" i="7"/>
  <c r="G356" i="7"/>
  <c r="F356" i="7"/>
  <c r="E356" i="7"/>
  <c r="D356" i="7"/>
  <c r="C356" i="7"/>
  <c r="B356" i="7"/>
  <c r="A356" i="7"/>
  <c r="J355" i="7"/>
  <c r="I355" i="7"/>
  <c r="H355" i="7"/>
  <c r="G355" i="7"/>
  <c r="F355" i="7"/>
  <c r="E355" i="7"/>
  <c r="D355" i="7"/>
  <c r="C355" i="7"/>
  <c r="B355" i="7"/>
  <c r="A355" i="7"/>
  <c r="J354" i="7"/>
  <c r="I354" i="7"/>
  <c r="H354" i="7"/>
  <c r="G354" i="7"/>
  <c r="F354" i="7"/>
  <c r="E354" i="7"/>
  <c r="D354" i="7"/>
  <c r="C354" i="7"/>
  <c r="B354" i="7"/>
  <c r="A354" i="7"/>
  <c r="J353" i="7"/>
  <c r="I353" i="7"/>
  <c r="H353" i="7"/>
  <c r="G353" i="7"/>
  <c r="F353" i="7"/>
  <c r="E353" i="7"/>
  <c r="D353" i="7"/>
  <c r="C353" i="7"/>
  <c r="B353" i="7"/>
  <c r="A353" i="7"/>
  <c r="J352" i="7"/>
  <c r="I352" i="7"/>
  <c r="H352" i="7"/>
  <c r="G352" i="7"/>
  <c r="F352" i="7"/>
  <c r="E352" i="7"/>
  <c r="D352" i="7"/>
  <c r="C352" i="7"/>
  <c r="B352" i="7"/>
  <c r="A352" i="7"/>
  <c r="J351" i="7"/>
  <c r="I351" i="7"/>
  <c r="H351" i="7"/>
  <c r="G351" i="7"/>
  <c r="F351" i="7"/>
  <c r="E351" i="7"/>
  <c r="D351" i="7"/>
  <c r="C351" i="7"/>
  <c r="B351" i="7"/>
  <c r="A351" i="7"/>
  <c r="J350" i="7"/>
  <c r="I350" i="7"/>
  <c r="H350" i="7"/>
  <c r="G350" i="7"/>
  <c r="F350" i="7"/>
  <c r="E350" i="7"/>
  <c r="D350" i="7"/>
  <c r="C350" i="7"/>
  <c r="B350" i="7"/>
  <c r="A350" i="7"/>
  <c r="J349" i="7"/>
  <c r="I349" i="7"/>
  <c r="H349" i="7"/>
  <c r="G349" i="7"/>
  <c r="F349" i="7"/>
  <c r="E349" i="7"/>
  <c r="D349" i="7"/>
  <c r="C349" i="7"/>
  <c r="B349" i="7"/>
  <c r="A349" i="7"/>
  <c r="J348" i="7"/>
  <c r="I348" i="7"/>
  <c r="H348" i="7"/>
  <c r="G348" i="7"/>
  <c r="F348" i="7"/>
  <c r="E348" i="7"/>
  <c r="D348" i="7"/>
  <c r="C348" i="7"/>
  <c r="B348" i="7"/>
  <c r="A348" i="7"/>
  <c r="J347" i="7"/>
  <c r="I347" i="7"/>
  <c r="H347" i="7"/>
  <c r="G347" i="7"/>
  <c r="F347" i="7"/>
  <c r="E347" i="7"/>
  <c r="D347" i="7"/>
  <c r="C347" i="7"/>
  <c r="B347" i="7"/>
  <c r="A347" i="7"/>
  <c r="J346" i="7"/>
  <c r="I346" i="7"/>
  <c r="H346" i="7"/>
  <c r="G346" i="7"/>
  <c r="F346" i="7"/>
  <c r="E346" i="7"/>
  <c r="D346" i="7"/>
  <c r="C346" i="7"/>
  <c r="B346" i="7"/>
  <c r="A346" i="7"/>
  <c r="J345" i="7"/>
  <c r="I345" i="7"/>
  <c r="H345" i="7"/>
  <c r="G345" i="7"/>
  <c r="F345" i="7"/>
  <c r="E345" i="7"/>
  <c r="D345" i="7"/>
  <c r="C345" i="7"/>
  <c r="B345" i="7"/>
  <c r="A345" i="7"/>
  <c r="J344" i="7"/>
  <c r="I344" i="7"/>
  <c r="H344" i="7"/>
  <c r="G344" i="7"/>
  <c r="F344" i="7"/>
  <c r="E344" i="7"/>
  <c r="D344" i="7"/>
  <c r="C344" i="7"/>
  <c r="B344" i="7"/>
  <c r="A344" i="7"/>
  <c r="J343" i="7"/>
  <c r="I343" i="7"/>
  <c r="H343" i="7"/>
  <c r="G343" i="7"/>
  <c r="F343" i="7"/>
  <c r="E343" i="7"/>
  <c r="D343" i="7"/>
  <c r="C343" i="7"/>
  <c r="B343" i="7"/>
  <c r="A343" i="7"/>
  <c r="J342" i="7"/>
  <c r="I342" i="7"/>
  <c r="H342" i="7"/>
  <c r="G342" i="7"/>
  <c r="F342" i="7"/>
  <c r="E342" i="7"/>
  <c r="D342" i="7"/>
  <c r="C342" i="7"/>
  <c r="B342" i="7"/>
  <c r="A342" i="7"/>
  <c r="J341" i="7"/>
  <c r="I341" i="7"/>
  <c r="H341" i="7"/>
  <c r="G341" i="7"/>
  <c r="F341" i="7"/>
  <c r="E341" i="7"/>
  <c r="D341" i="7"/>
  <c r="C341" i="7"/>
  <c r="B341" i="7"/>
  <c r="A341" i="7"/>
  <c r="J340" i="7"/>
  <c r="I340" i="7"/>
  <c r="H340" i="7"/>
  <c r="G340" i="7"/>
  <c r="F340" i="7"/>
  <c r="E340" i="7"/>
  <c r="D340" i="7"/>
  <c r="C340" i="7"/>
  <c r="B340" i="7"/>
  <c r="A340" i="7"/>
  <c r="J339" i="7"/>
  <c r="I339" i="7"/>
  <c r="H339" i="7"/>
  <c r="G339" i="7"/>
  <c r="F339" i="7"/>
  <c r="E339" i="7"/>
  <c r="D339" i="7"/>
  <c r="C339" i="7"/>
  <c r="B339" i="7"/>
  <c r="A339" i="7"/>
  <c r="J338" i="7"/>
  <c r="I338" i="7"/>
  <c r="H338" i="7"/>
  <c r="G338" i="7"/>
  <c r="F338" i="7"/>
  <c r="E338" i="7"/>
  <c r="D338" i="7"/>
  <c r="C338" i="7"/>
  <c r="B338" i="7"/>
  <c r="A338" i="7"/>
  <c r="J337" i="7"/>
  <c r="I337" i="7"/>
  <c r="H337" i="7"/>
  <c r="G337" i="7"/>
  <c r="F337" i="7"/>
  <c r="E337" i="7"/>
  <c r="D337" i="7"/>
  <c r="C337" i="7"/>
  <c r="B337" i="7"/>
  <c r="A337" i="7"/>
  <c r="J336" i="7"/>
  <c r="I336" i="7"/>
  <c r="H336" i="7"/>
  <c r="G336" i="7"/>
  <c r="F336" i="7"/>
  <c r="E336" i="7"/>
  <c r="D336" i="7"/>
  <c r="C336" i="7"/>
  <c r="B336" i="7"/>
  <c r="A336" i="7"/>
  <c r="J335" i="7"/>
  <c r="I335" i="7"/>
  <c r="H335" i="7"/>
  <c r="G335" i="7"/>
  <c r="F335" i="7"/>
  <c r="E335" i="7"/>
  <c r="D335" i="7"/>
  <c r="C335" i="7"/>
  <c r="B335" i="7"/>
  <c r="A335" i="7"/>
  <c r="J334" i="7"/>
  <c r="I334" i="7"/>
  <c r="H334" i="7"/>
  <c r="G334" i="7"/>
  <c r="F334" i="7"/>
  <c r="E334" i="7"/>
  <c r="D334" i="7"/>
  <c r="C334" i="7"/>
  <c r="B334" i="7"/>
  <c r="A334" i="7"/>
  <c r="J333" i="7"/>
  <c r="I333" i="7"/>
  <c r="H333" i="7"/>
  <c r="G333" i="7"/>
  <c r="F333" i="7"/>
  <c r="E333" i="7"/>
  <c r="D333" i="7"/>
  <c r="C333" i="7"/>
  <c r="B333" i="7"/>
  <c r="A333" i="7"/>
  <c r="J332" i="7"/>
  <c r="I332" i="7"/>
  <c r="H332" i="7"/>
  <c r="G332" i="7"/>
  <c r="F332" i="7"/>
  <c r="E332" i="7"/>
  <c r="D332" i="7"/>
  <c r="C332" i="7"/>
  <c r="B332" i="7"/>
  <c r="A332" i="7"/>
  <c r="J331" i="7"/>
  <c r="I331" i="7"/>
  <c r="H331" i="7"/>
  <c r="G331" i="7"/>
  <c r="F331" i="7"/>
  <c r="E331" i="7"/>
  <c r="D331" i="7"/>
  <c r="C331" i="7"/>
  <c r="B331" i="7"/>
  <c r="A331" i="7"/>
  <c r="J330" i="7"/>
  <c r="I330" i="7"/>
  <c r="H330" i="7"/>
  <c r="G330" i="7"/>
  <c r="F330" i="7"/>
  <c r="E330" i="7"/>
  <c r="D330" i="7"/>
  <c r="C330" i="7"/>
  <c r="B330" i="7"/>
  <c r="A330" i="7"/>
  <c r="J329" i="7"/>
  <c r="I329" i="7"/>
  <c r="H329" i="7"/>
  <c r="G329" i="7"/>
  <c r="F329" i="7"/>
  <c r="E329" i="7"/>
  <c r="D329" i="7"/>
  <c r="C329" i="7"/>
  <c r="B329" i="7"/>
  <c r="A329" i="7"/>
  <c r="J328" i="7"/>
  <c r="I328" i="7"/>
  <c r="H328" i="7"/>
  <c r="G328" i="7"/>
  <c r="F328" i="7"/>
  <c r="E328" i="7"/>
  <c r="D328" i="7"/>
  <c r="C328" i="7"/>
  <c r="B328" i="7"/>
  <c r="A328" i="7"/>
  <c r="J327" i="7"/>
  <c r="I327" i="7"/>
  <c r="H327" i="7"/>
  <c r="G327" i="7"/>
  <c r="F327" i="7"/>
  <c r="E327" i="7"/>
  <c r="D327" i="7"/>
  <c r="C327" i="7"/>
  <c r="B327" i="7"/>
  <c r="A327" i="7"/>
  <c r="J326" i="7"/>
  <c r="I326" i="7"/>
  <c r="H326" i="7"/>
  <c r="G326" i="7"/>
  <c r="F326" i="7"/>
  <c r="E326" i="7"/>
  <c r="D326" i="7"/>
  <c r="C326" i="7"/>
  <c r="B326" i="7"/>
  <c r="A326" i="7"/>
  <c r="J325" i="7"/>
  <c r="I325" i="7"/>
  <c r="H325" i="7"/>
  <c r="G325" i="7"/>
  <c r="F325" i="7"/>
  <c r="E325" i="7"/>
  <c r="D325" i="7"/>
  <c r="C325" i="7"/>
  <c r="B325" i="7"/>
  <c r="A325" i="7"/>
  <c r="J324" i="7"/>
  <c r="I324" i="7"/>
  <c r="H324" i="7"/>
  <c r="G324" i="7"/>
  <c r="F324" i="7"/>
  <c r="E324" i="7"/>
  <c r="D324" i="7"/>
  <c r="C324" i="7"/>
  <c r="B324" i="7"/>
  <c r="A324" i="7"/>
  <c r="J323" i="7"/>
  <c r="I323" i="7"/>
  <c r="H323" i="7"/>
  <c r="G323" i="7"/>
  <c r="F323" i="7"/>
  <c r="E323" i="7"/>
  <c r="D323" i="7"/>
  <c r="C323" i="7"/>
  <c r="B323" i="7"/>
  <c r="A323" i="7"/>
  <c r="J322" i="7"/>
  <c r="I322" i="7"/>
  <c r="H322" i="7"/>
  <c r="G322" i="7"/>
  <c r="F322" i="7"/>
  <c r="E322" i="7"/>
  <c r="D322" i="7"/>
  <c r="C322" i="7"/>
  <c r="B322" i="7"/>
  <c r="A322" i="7"/>
  <c r="J321" i="7"/>
  <c r="I321" i="7"/>
  <c r="H321" i="7"/>
  <c r="G321" i="7"/>
  <c r="F321" i="7"/>
  <c r="E321" i="7"/>
  <c r="D321" i="7"/>
  <c r="C321" i="7"/>
  <c r="B321" i="7"/>
  <c r="A321" i="7"/>
  <c r="J320" i="7"/>
  <c r="I320" i="7"/>
  <c r="H320" i="7"/>
  <c r="G320" i="7"/>
  <c r="F320" i="7"/>
  <c r="E320" i="7"/>
  <c r="D320" i="7"/>
  <c r="C320" i="7"/>
  <c r="B320" i="7"/>
  <c r="A320" i="7"/>
  <c r="J319" i="7"/>
  <c r="I319" i="7"/>
  <c r="H319" i="7"/>
  <c r="G319" i="7"/>
  <c r="F319" i="7"/>
  <c r="E319" i="7"/>
  <c r="D319" i="7"/>
  <c r="C319" i="7"/>
  <c r="B319" i="7"/>
  <c r="A319" i="7"/>
  <c r="J318" i="7"/>
  <c r="I318" i="7"/>
  <c r="H318" i="7"/>
  <c r="G318" i="7"/>
  <c r="F318" i="7"/>
  <c r="E318" i="7"/>
  <c r="D318" i="7"/>
  <c r="C318" i="7"/>
  <c r="B318" i="7"/>
  <c r="A318" i="7"/>
  <c r="J317" i="7"/>
  <c r="I317" i="7"/>
  <c r="H317" i="7"/>
  <c r="G317" i="7"/>
  <c r="F317" i="7"/>
  <c r="E317" i="7"/>
  <c r="D317" i="7"/>
  <c r="C317" i="7"/>
  <c r="B317" i="7"/>
  <c r="A317" i="7"/>
  <c r="J316" i="7"/>
  <c r="I316" i="7"/>
  <c r="H316" i="7"/>
  <c r="G316" i="7"/>
  <c r="F316" i="7"/>
  <c r="E316" i="7"/>
  <c r="D316" i="7"/>
  <c r="C316" i="7"/>
  <c r="B316" i="7"/>
  <c r="A316" i="7"/>
  <c r="J315" i="7"/>
  <c r="I315" i="7"/>
  <c r="H315" i="7"/>
  <c r="G315" i="7"/>
  <c r="F315" i="7"/>
  <c r="E315" i="7"/>
  <c r="D315" i="7"/>
  <c r="C315" i="7"/>
  <c r="B315" i="7"/>
  <c r="A315" i="7"/>
  <c r="J314" i="7"/>
  <c r="I314" i="7"/>
  <c r="H314" i="7"/>
  <c r="G314" i="7"/>
  <c r="F314" i="7"/>
  <c r="E314" i="7"/>
  <c r="D314" i="7"/>
  <c r="C314" i="7"/>
  <c r="B314" i="7"/>
  <c r="A314" i="7"/>
  <c r="J313" i="7"/>
  <c r="I313" i="7"/>
  <c r="H313" i="7"/>
  <c r="G313" i="7"/>
  <c r="F313" i="7"/>
  <c r="E313" i="7"/>
  <c r="D313" i="7"/>
  <c r="C313" i="7"/>
  <c r="B313" i="7"/>
  <c r="A313" i="7"/>
  <c r="J312" i="7"/>
  <c r="I312" i="7"/>
  <c r="H312" i="7"/>
  <c r="G312" i="7"/>
  <c r="F312" i="7"/>
  <c r="E312" i="7"/>
  <c r="D312" i="7"/>
  <c r="C312" i="7"/>
  <c r="B312" i="7"/>
  <c r="A312" i="7"/>
  <c r="J311" i="7"/>
  <c r="I311" i="7"/>
  <c r="H311" i="7"/>
  <c r="G311" i="7"/>
  <c r="F311" i="7"/>
  <c r="E311" i="7"/>
  <c r="D311" i="7"/>
  <c r="C311" i="7"/>
  <c r="B311" i="7"/>
  <c r="A311" i="7"/>
  <c r="J310" i="7"/>
  <c r="I310" i="7"/>
  <c r="H310" i="7"/>
  <c r="G310" i="7"/>
  <c r="F310" i="7"/>
  <c r="E310" i="7"/>
  <c r="D310" i="7"/>
  <c r="C310" i="7"/>
  <c r="B310" i="7"/>
  <c r="A310" i="7"/>
  <c r="J309" i="7"/>
  <c r="I309" i="7"/>
  <c r="H309" i="7"/>
  <c r="G309" i="7"/>
  <c r="F309" i="7"/>
  <c r="E309" i="7"/>
  <c r="D309" i="7"/>
  <c r="C309" i="7"/>
  <c r="B309" i="7"/>
  <c r="A309" i="7"/>
  <c r="J308" i="7"/>
  <c r="I308" i="7"/>
  <c r="H308" i="7"/>
  <c r="G308" i="7"/>
  <c r="F308" i="7"/>
  <c r="E308" i="7"/>
  <c r="D308" i="7"/>
  <c r="C308" i="7"/>
  <c r="B308" i="7"/>
  <c r="A308" i="7"/>
  <c r="J307" i="7"/>
  <c r="I307" i="7"/>
  <c r="H307" i="7"/>
  <c r="G307" i="7"/>
  <c r="F307" i="7"/>
  <c r="E307" i="7"/>
  <c r="D307" i="7"/>
  <c r="C307" i="7"/>
  <c r="B307" i="7"/>
  <c r="A307" i="7"/>
  <c r="J306" i="7"/>
  <c r="I306" i="7"/>
  <c r="H306" i="7"/>
  <c r="G306" i="7"/>
  <c r="F306" i="7"/>
  <c r="E306" i="7"/>
  <c r="D306" i="7"/>
  <c r="C306" i="7"/>
  <c r="B306" i="7"/>
  <c r="A306" i="7"/>
  <c r="J305" i="7"/>
  <c r="I305" i="7"/>
  <c r="H305" i="7"/>
  <c r="G305" i="7"/>
  <c r="F305" i="7"/>
  <c r="E305" i="7"/>
  <c r="D305" i="7"/>
  <c r="C305" i="7"/>
  <c r="B305" i="7"/>
  <c r="A305" i="7"/>
  <c r="J304" i="7"/>
  <c r="I304" i="7"/>
  <c r="H304" i="7"/>
  <c r="G304" i="7"/>
  <c r="F304" i="7"/>
  <c r="E304" i="7"/>
  <c r="D304" i="7"/>
  <c r="C304" i="7"/>
  <c r="B304" i="7"/>
  <c r="A304" i="7"/>
  <c r="J303" i="7"/>
  <c r="I303" i="7"/>
  <c r="H303" i="7"/>
  <c r="G303" i="7"/>
  <c r="F303" i="7"/>
  <c r="E303" i="7"/>
  <c r="D303" i="7"/>
  <c r="C303" i="7"/>
  <c r="B303" i="7"/>
  <c r="A303" i="7"/>
  <c r="J302" i="7"/>
  <c r="I302" i="7"/>
  <c r="H302" i="7"/>
  <c r="G302" i="7"/>
  <c r="F302" i="7"/>
  <c r="E302" i="7"/>
  <c r="D302" i="7"/>
  <c r="C302" i="7"/>
  <c r="B302" i="7"/>
  <c r="A302" i="7"/>
  <c r="J301" i="7"/>
  <c r="I301" i="7"/>
  <c r="H301" i="7"/>
  <c r="G301" i="7"/>
  <c r="F301" i="7"/>
  <c r="E301" i="7"/>
  <c r="D301" i="7"/>
  <c r="C301" i="7"/>
  <c r="B301" i="7"/>
  <c r="A301" i="7"/>
  <c r="J300" i="7"/>
  <c r="I300" i="7"/>
  <c r="H300" i="7"/>
  <c r="G300" i="7"/>
  <c r="F300" i="7"/>
  <c r="E300" i="7"/>
  <c r="D300" i="7"/>
  <c r="C300" i="7"/>
  <c r="B300" i="7"/>
  <c r="A300" i="7"/>
  <c r="J299" i="7"/>
  <c r="I299" i="7"/>
  <c r="H299" i="7"/>
  <c r="G299" i="7"/>
  <c r="F299" i="7"/>
  <c r="E299" i="7"/>
  <c r="D299" i="7"/>
  <c r="C299" i="7"/>
  <c r="B299" i="7"/>
  <c r="A299" i="7"/>
  <c r="J298" i="7"/>
  <c r="I298" i="7"/>
  <c r="H298" i="7"/>
  <c r="G298" i="7"/>
  <c r="F298" i="7"/>
  <c r="E298" i="7"/>
  <c r="D298" i="7"/>
  <c r="C298" i="7"/>
  <c r="B298" i="7"/>
  <c r="A298" i="7"/>
  <c r="J297" i="7"/>
  <c r="I297" i="7"/>
  <c r="H297" i="7"/>
  <c r="G297" i="7"/>
  <c r="F297" i="7"/>
  <c r="E297" i="7"/>
  <c r="D297" i="7"/>
  <c r="C297" i="7"/>
  <c r="B297" i="7"/>
  <c r="A297" i="7"/>
  <c r="J296" i="7"/>
  <c r="I296" i="7"/>
  <c r="H296" i="7"/>
  <c r="G296" i="7"/>
  <c r="F296" i="7"/>
  <c r="E296" i="7"/>
  <c r="D296" i="7"/>
  <c r="C296" i="7"/>
  <c r="B296" i="7"/>
  <c r="A296" i="7"/>
  <c r="J295" i="7"/>
  <c r="I295" i="7"/>
  <c r="H295" i="7"/>
  <c r="G295" i="7"/>
  <c r="F295" i="7"/>
  <c r="E295" i="7"/>
  <c r="D295" i="7"/>
  <c r="C295" i="7"/>
  <c r="B295" i="7"/>
  <c r="A295" i="7"/>
  <c r="J294" i="7"/>
  <c r="I294" i="7"/>
  <c r="H294" i="7"/>
  <c r="G294" i="7"/>
  <c r="F294" i="7"/>
  <c r="E294" i="7"/>
  <c r="D294" i="7"/>
  <c r="C294" i="7"/>
  <c r="B294" i="7"/>
  <c r="A294" i="7"/>
  <c r="J293" i="7"/>
  <c r="I293" i="7"/>
  <c r="H293" i="7"/>
  <c r="G293" i="7"/>
  <c r="F293" i="7"/>
  <c r="E293" i="7"/>
  <c r="D293" i="7"/>
  <c r="C293" i="7"/>
  <c r="B293" i="7"/>
  <c r="A293" i="7"/>
  <c r="J292" i="7"/>
  <c r="I292" i="7"/>
  <c r="H292" i="7"/>
  <c r="G292" i="7"/>
  <c r="F292" i="7"/>
  <c r="E292" i="7"/>
  <c r="D292" i="7"/>
  <c r="C292" i="7"/>
  <c r="B292" i="7"/>
  <c r="A292" i="7"/>
  <c r="J291" i="7"/>
  <c r="I291" i="7"/>
  <c r="H291" i="7"/>
  <c r="G291" i="7"/>
  <c r="F291" i="7"/>
  <c r="E291" i="7"/>
  <c r="D291" i="7"/>
  <c r="C291" i="7"/>
  <c r="B291" i="7"/>
  <c r="A291" i="7"/>
  <c r="J290" i="7"/>
  <c r="I290" i="7"/>
  <c r="H290" i="7"/>
  <c r="G290" i="7"/>
  <c r="F290" i="7"/>
  <c r="E290" i="7"/>
  <c r="D290" i="7"/>
  <c r="C290" i="7"/>
  <c r="B290" i="7"/>
  <c r="A290" i="7"/>
  <c r="J289" i="7"/>
  <c r="I289" i="7"/>
  <c r="H289" i="7"/>
  <c r="G289" i="7"/>
  <c r="F289" i="7"/>
  <c r="E289" i="7"/>
  <c r="D289" i="7"/>
  <c r="C289" i="7"/>
  <c r="B289" i="7"/>
  <c r="A289" i="7"/>
  <c r="J288" i="7"/>
  <c r="I288" i="7"/>
  <c r="H288" i="7"/>
  <c r="G288" i="7"/>
  <c r="F288" i="7"/>
  <c r="E288" i="7"/>
  <c r="D288" i="7"/>
  <c r="C288" i="7"/>
  <c r="B288" i="7"/>
  <c r="A288" i="7"/>
  <c r="J287" i="7"/>
  <c r="I287" i="7"/>
  <c r="H287" i="7"/>
  <c r="G287" i="7"/>
  <c r="F287" i="7"/>
  <c r="E287" i="7"/>
  <c r="D287" i="7"/>
  <c r="C287" i="7"/>
  <c r="B287" i="7"/>
  <c r="A287" i="7"/>
  <c r="J286" i="7"/>
  <c r="I286" i="7"/>
  <c r="H286" i="7"/>
  <c r="G286" i="7"/>
  <c r="F286" i="7"/>
  <c r="E286" i="7"/>
  <c r="D286" i="7"/>
  <c r="C286" i="7"/>
  <c r="B286" i="7"/>
  <c r="A286" i="7"/>
  <c r="J285" i="7"/>
  <c r="I285" i="7"/>
  <c r="H285" i="7"/>
  <c r="G285" i="7"/>
  <c r="F285" i="7"/>
  <c r="E285" i="7"/>
  <c r="D285" i="7"/>
  <c r="C285" i="7"/>
  <c r="B285" i="7"/>
  <c r="A285" i="7"/>
  <c r="J284" i="7"/>
  <c r="I284" i="7"/>
  <c r="H284" i="7"/>
  <c r="G284" i="7"/>
  <c r="F284" i="7"/>
  <c r="E284" i="7"/>
  <c r="D284" i="7"/>
  <c r="C284" i="7"/>
  <c r="B284" i="7"/>
  <c r="A284" i="7"/>
  <c r="J283" i="7"/>
  <c r="I283" i="7"/>
  <c r="H283" i="7"/>
  <c r="G283" i="7"/>
  <c r="F283" i="7"/>
  <c r="E283" i="7"/>
  <c r="D283" i="7"/>
  <c r="C283" i="7"/>
  <c r="B283" i="7"/>
  <c r="A283" i="7"/>
  <c r="J282" i="7"/>
  <c r="I282" i="7"/>
  <c r="H282" i="7"/>
  <c r="G282" i="7"/>
  <c r="F282" i="7"/>
  <c r="E282" i="7"/>
  <c r="D282" i="7"/>
  <c r="C282" i="7"/>
  <c r="B282" i="7"/>
  <c r="A282" i="7"/>
  <c r="J281" i="7"/>
  <c r="I281" i="7"/>
  <c r="H281" i="7"/>
  <c r="G281" i="7"/>
  <c r="F281" i="7"/>
  <c r="E281" i="7"/>
  <c r="D281" i="7"/>
  <c r="C281" i="7"/>
  <c r="B281" i="7"/>
  <c r="A281" i="7"/>
  <c r="J280" i="7"/>
  <c r="I280" i="7"/>
  <c r="H280" i="7"/>
  <c r="G280" i="7"/>
  <c r="F280" i="7"/>
  <c r="E280" i="7"/>
  <c r="D280" i="7"/>
  <c r="C280" i="7"/>
  <c r="B280" i="7"/>
  <c r="A280" i="7"/>
  <c r="J279" i="7"/>
  <c r="I279" i="7"/>
  <c r="H279" i="7"/>
  <c r="G279" i="7"/>
  <c r="F279" i="7"/>
  <c r="E279" i="7"/>
  <c r="D279" i="7"/>
  <c r="C279" i="7"/>
  <c r="B279" i="7"/>
  <c r="A279" i="7"/>
  <c r="J278" i="7"/>
  <c r="I278" i="7"/>
  <c r="H278" i="7"/>
  <c r="G278" i="7"/>
  <c r="F278" i="7"/>
  <c r="E278" i="7"/>
  <c r="D278" i="7"/>
  <c r="C278" i="7"/>
  <c r="B278" i="7"/>
  <c r="A278" i="7"/>
  <c r="J277" i="7"/>
  <c r="I277" i="7"/>
  <c r="H277" i="7"/>
  <c r="G277" i="7"/>
  <c r="F277" i="7"/>
  <c r="E277" i="7"/>
  <c r="D277" i="7"/>
  <c r="C277" i="7"/>
  <c r="B277" i="7"/>
  <c r="A277" i="7"/>
  <c r="J276" i="7"/>
  <c r="I276" i="7"/>
  <c r="H276" i="7"/>
  <c r="G276" i="7"/>
  <c r="F276" i="7"/>
  <c r="E276" i="7"/>
  <c r="D276" i="7"/>
  <c r="C276" i="7"/>
  <c r="B276" i="7"/>
  <c r="A276" i="7"/>
  <c r="J275" i="7"/>
  <c r="I275" i="7"/>
  <c r="H275" i="7"/>
  <c r="G275" i="7"/>
  <c r="F275" i="7"/>
  <c r="E275" i="7"/>
  <c r="D275" i="7"/>
  <c r="C275" i="7"/>
  <c r="B275" i="7"/>
  <c r="A275" i="7"/>
  <c r="J274" i="7"/>
  <c r="I274" i="7"/>
  <c r="H274" i="7"/>
  <c r="G274" i="7"/>
  <c r="F274" i="7"/>
  <c r="E274" i="7"/>
  <c r="D274" i="7"/>
  <c r="C274" i="7"/>
  <c r="B274" i="7"/>
  <c r="A274" i="7"/>
  <c r="J273" i="7"/>
  <c r="I273" i="7"/>
  <c r="H273" i="7"/>
  <c r="G273" i="7"/>
  <c r="F273" i="7"/>
  <c r="E273" i="7"/>
  <c r="D273" i="7"/>
  <c r="C273" i="7"/>
  <c r="B273" i="7"/>
  <c r="A273" i="7"/>
  <c r="J272" i="7"/>
  <c r="I272" i="7"/>
  <c r="H272" i="7"/>
  <c r="G272" i="7"/>
  <c r="F272" i="7"/>
  <c r="E272" i="7"/>
  <c r="D272" i="7"/>
  <c r="C272" i="7"/>
  <c r="B272" i="7"/>
  <c r="A272" i="7"/>
  <c r="J271" i="7"/>
  <c r="I271" i="7"/>
  <c r="H271" i="7"/>
  <c r="G271" i="7"/>
  <c r="F271" i="7"/>
  <c r="E271" i="7"/>
  <c r="D271" i="7"/>
  <c r="C271" i="7"/>
  <c r="B271" i="7"/>
  <c r="A271" i="7"/>
  <c r="J270" i="7"/>
  <c r="I270" i="7"/>
  <c r="H270" i="7"/>
  <c r="G270" i="7"/>
  <c r="F270" i="7"/>
  <c r="E270" i="7"/>
  <c r="D270" i="7"/>
  <c r="C270" i="7"/>
  <c r="B270" i="7"/>
  <c r="A270" i="7"/>
  <c r="J269" i="7"/>
  <c r="I269" i="7"/>
  <c r="H269" i="7"/>
  <c r="G269" i="7"/>
  <c r="F269" i="7"/>
  <c r="E269" i="7"/>
  <c r="D269" i="7"/>
  <c r="C269" i="7"/>
  <c r="B269" i="7"/>
  <c r="A269" i="7"/>
  <c r="J268" i="7"/>
  <c r="I268" i="7"/>
  <c r="H268" i="7"/>
  <c r="G268" i="7"/>
  <c r="F268" i="7"/>
  <c r="E268" i="7"/>
  <c r="D268" i="7"/>
  <c r="C268" i="7"/>
  <c r="B268" i="7"/>
  <c r="A268" i="7"/>
  <c r="J267" i="7"/>
  <c r="I267" i="7"/>
  <c r="H267" i="7"/>
  <c r="G267" i="7"/>
  <c r="F267" i="7"/>
  <c r="E267" i="7"/>
  <c r="D267" i="7"/>
  <c r="C267" i="7"/>
  <c r="B267" i="7"/>
  <c r="A267" i="7"/>
  <c r="J266" i="7"/>
  <c r="I266" i="7"/>
  <c r="H266" i="7"/>
  <c r="G266" i="7"/>
  <c r="F266" i="7"/>
  <c r="E266" i="7"/>
  <c r="D266" i="7"/>
  <c r="C266" i="7"/>
  <c r="B266" i="7"/>
  <c r="A266" i="7"/>
  <c r="J265" i="7"/>
  <c r="I265" i="7"/>
  <c r="H265" i="7"/>
  <c r="G265" i="7"/>
  <c r="F265" i="7"/>
  <c r="E265" i="7"/>
  <c r="D265" i="7"/>
  <c r="C265" i="7"/>
  <c r="B265" i="7"/>
  <c r="A265" i="7"/>
  <c r="J264" i="7"/>
  <c r="I264" i="7"/>
  <c r="H264" i="7"/>
  <c r="G264" i="7"/>
  <c r="F264" i="7"/>
  <c r="E264" i="7"/>
  <c r="D264" i="7"/>
  <c r="C264" i="7"/>
  <c r="B264" i="7"/>
  <c r="A264" i="7"/>
  <c r="J263" i="7"/>
  <c r="I263" i="7"/>
  <c r="H263" i="7"/>
  <c r="G263" i="7"/>
  <c r="F263" i="7"/>
  <c r="E263" i="7"/>
  <c r="D263" i="7"/>
  <c r="C263" i="7"/>
  <c r="B263" i="7"/>
  <c r="A263" i="7"/>
  <c r="J262" i="7"/>
  <c r="I262" i="7"/>
  <c r="H262" i="7"/>
  <c r="G262" i="7"/>
  <c r="F262" i="7"/>
  <c r="E262" i="7"/>
  <c r="D262" i="7"/>
  <c r="C262" i="7"/>
  <c r="B262" i="7"/>
  <c r="A262" i="7"/>
  <c r="J261" i="7"/>
  <c r="I261" i="7"/>
  <c r="H261" i="7"/>
  <c r="G261" i="7"/>
  <c r="F261" i="7"/>
  <c r="E261" i="7"/>
  <c r="D261" i="7"/>
  <c r="C261" i="7"/>
  <c r="B261" i="7"/>
  <c r="A261" i="7"/>
  <c r="J260" i="7"/>
  <c r="I260" i="7"/>
  <c r="H260" i="7"/>
  <c r="G260" i="7"/>
  <c r="F260" i="7"/>
  <c r="E260" i="7"/>
  <c r="D260" i="7"/>
  <c r="C260" i="7"/>
  <c r="B260" i="7"/>
  <c r="A260" i="7"/>
  <c r="J259" i="7"/>
  <c r="I259" i="7"/>
  <c r="H259" i="7"/>
  <c r="G259" i="7"/>
  <c r="F259" i="7"/>
  <c r="E259" i="7"/>
  <c r="D259" i="7"/>
  <c r="C259" i="7"/>
  <c r="B259" i="7"/>
  <c r="A259" i="7"/>
  <c r="J258" i="7"/>
  <c r="I258" i="7"/>
  <c r="H258" i="7"/>
  <c r="G258" i="7"/>
  <c r="F258" i="7"/>
  <c r="E258" i="7"/>
  <c r="D258" i="7"/>
  <c r="C258" i="7"/>
  <c r="B258" i="7"/>
  <c r="A258" i="7"/>
  <c r="J257" i="7"/>
  <c r="I257" i="7"/>
  <c r="H257" i="7"/>
  <c r="G257" i="7"/>
  <c r="F257" i="7"/>
  <c r="E257" i="7"/>
  <c r="D257" i="7"/>
  <c r="C257" i="7"/>
  <c r="B257" i="7"/>
  <c r="A257" i="7"/>
  <c r="J256" i="7"/>
  <c r="I256" i="7"/>
  <c r="H256" i="7"/>
  <c r="G256" i="7"/>
  <c r="F256" i="7"/>
  <c r="E256" i="7"/>
  <c r="D256" i="7"/>
  <c r="C256" i="7"/>
  <c r="B256" i="7"/>
  <c r="A256" i="7"/>
  <c r="J255" i="7"/>
  <c r="I255" i="7"/>
  <c r="H255" i="7"/>
  <c r="G255" i="7"/>
  <c r="F255" i="7"/>
  <c r="E255" i="7"/>
  <c r="D255" i="7"/>
  <c r="C255" i="7"/>
  <c r="B255" i="7"/>
  <c r="A255" i="7"/>
  <c r="J254" i="7"/>
  <c r="I254" i="7"/>
  <c r="H254" i="7"/>
  <c r="G254" i="7"/>
  <c r="F254" i="7"/>
  <c r="E254" i="7"/>
  <c r="D254" i="7"/>
  <c r="C254" i="7"/>
  <c r="B254" i="7"/>
  <c r="A254" i="7"/>
  <c r="J253" i="7"/>
  <c r="I253" i="7"/>
  <c r="H253" i="7"/>
  <c r="G253" i="7"/>
  <c r="F253" i="7"/>
  <c r="E253" i="7"/>
  <c r="D253" i="7"/>
  <c r="C253" i="7"/>
  <c r="B253" i="7"/>
  <c r="A253" i="7"/>
  <c r="J252" i="7"/>
  <c r="I252" i="7"/>
  <c r="H252" i="7"/>
  <c r="G252" i="7"/>
  <c r="F252" i="7"/>
  <c r="E252" i="7"/>
  <c r="D252" i="7"/>
  <c r="C252" i="7"/>
  <c r="B252" i="7"/>
  <c r="A252" i="7"/>
  <c r="J251" i="7"/>
  <c r="I251" i="7"/>
  <c r="H251" i="7"/>
  <c r="G251" i="7"/>
  <c r="F251" i="7"/>
  <c r="E251" i="7"/>
  <c r="D251" i="7"/>
  <c r="C251" i="7"/>
  <c r="B251" i="7"/>
  <c r="A251" i="7"/>
  <c r="J250" i="7"/>
  <c r="I250" i="7"/>
  <c r="H250" i="7"/>
  <c r="G250" i="7"/>
  <c r="F250" i="7"/>
  <c r="E250" i="7"/>
  <c r="D250" i="7"/>
  <c r="C250" i="7"/>
  <c r="B250" i="7"/>
  <c r="A250" i="7"/>
  <c r="J249" i="7"/>
  <c r="I249" i="7"/>
  <c r="H249" i="7"/>
  <c r="G249" i="7"/>
  <c r="F249" i="7"/>
  <c r="E249" i="7"/>
  <c r="D249" i="7"/>
  <c r="C249" i="7"/>
  <c r="B249" i="7"/>
  <c r="A249" i="7"/>
  <c r="J248" i="7"/>
  <c r="I248" i="7"/>
  <c r="H248" i="7"/>
  <c r="G248" i="7"/>
  <c r="F248" i="7"/>
  <c r="E248" i="7"/>
  <c r="D248" i="7"/>
  <c r="C248" i="7"/>
  <c r="B248" i="7"/>
  <c r="A248" i="7"/>
  <c r="J247" i="7"/>
  <c r="I247" i="7"/>
  <c r="H247" i="7"/>
  <c r="G247" i="7"/>
  <c r="F247" i="7"/>
  <c r="E247" i="7"/>
  <c r="D247" i="7"/>
  <c r="C247" i="7"/>
  <c r="B247" i="7"/>
  <c r="A247" i="7"/>
  <c r="J246" i="7"/>
  <c r="I246" i="7"/>
  <c r="H246" i="7"/>
  <c r="G246" i="7"/>
  <c r="F246" i="7"/>
  <c r="E246" i="7"/>
  <c r="D246" i="7"/>
  <c r="C246" i="7"/>
  <c r="B246" i="7"/>
  <c r="A246" i="7"/>
  <c r="J245" i="7"/>
  <c r="I245" i="7"/>
  <c r="H245" i="7"/>
  <c r="G245" i="7"/>
  <c r="F245" i="7"/>
  <c r="E245" i="7"/>
  <c r="D245" i="7"/>
  <c r="C245" i="7"/>
  <c r="B245" i="7"/>
  <c r="A245" i="7"/>
  <c r="J244" i="7"/>
  <c r="I244" i="7"/>
  <c r="H244" i="7"/>
  <c r="G244" i="7"/>
  <c r="F244" i="7"/>
  <c r="E244" i="7"/>
  <c r="D244" i="7"/>
  <c r="C244" i="7"/>
  <c r="B244" i="7"/>
  <c r="A244" i="7"/>
  <c r="J243" i="7"/>
  <c r="I243" i="7"/>
  <c r="H243" i="7"/>
  <c r="G243" i="7"/>
  <c r="F243" i="7"/>
  <c r="E243" i="7"/>
  <c r="D243" i="7"/>
  <c r="C243" i="7"/>
  <c r="B243" i="7"/>
  <c r="A243" i="7"/>
  <c r="J242" i="7"/>
  <c r="I242" i="7"/>
  <c r="H242" i="7"/>
  <c r="G242" i="7"/>
  <c r="F242" i="7"/>
  <c r="E242" i="7"/>
  <c r="D242" i="7"/>
  <c r="C242" i="7"/>
  <c r="B242" i="7"/>
  <c r="A242" i="7"/>
  <c r="J241" i="7"/>
  <c r="I241" i="7"/>
  <c r="H241" i="7"/>
  <c r="G241" i="7"/>
  <c r="F241" i="7"/>
  <c r="E241" i="7"/>
  <c r="D241" i="7"/>
  <c r="C241" i="7"/>
  <c r="B241" i="7"/>
  <c r="A241" i="7"/>
  <c r="J240" i="7"/>
  <c r="I240" i="7"/>
  <c r="H240" i="7"/>
  <c r="G240" i="7"/>
  <c r="F240" i="7"/>
  <c r="E240" i="7"/>
  <c r="D240" i="7"/>
  <c r="C240" i="7"/>
  <c r="B240" i="7"/>
  <c r="A240" i="7"/>
  <c r="J239" i="7"/>
  <c r="I239" i="7"/>
  <c r="H239" i="7"/>
  <c r="G239" i="7"/>
  <c r="F239" i="7"/>
  <c r="E239" i="7"/>
  <c r="D239" i="7"/>
  <c r="C239" i="7"/>
  <c r="B239" i="7"/>
  <c r="A239" i="7"/>
  <c r="J238" i="7"/>
  <c r="I238" i="7"/>
  <c r="H238" i="7"/>
  <c r="G238" i="7"/>
  <c r="F238" i="7"/>
  <c r="E238" i="7"/>
  <c r="D238" i="7"/>
  <c r="C238" i="7"/>
  <c r="B238" i="7"/>
  <c r="A238" i="7"/>
  <c r="J237" i="7"/>
  <c r="I237" i="7"/>
  <c r="H237" i="7"/>
  <c r="G237" i="7"/>
  <c r="F237" i="7"/>
  <c r="E237" i="7"/>
  <c r="D237" i="7"/>
  <c r="C237" i="7"/>
  <c r="B237" i="7"/>
  <c r="A237" i="7"/>
  <c r="J236" i="7"/>
  <c r="I236" i="7"/>
  <c r="H236" i="7"/>
  <c r="G236" i="7"/>
  <c r="F236" i="7"/>
  <c r="E236" i="7"/>
  <c r="D236" i="7"/>
  <c r="C236" i="7"/>
  <c r="B236" i="7"/>
  <c r="A236" i="7"/>
  <c r="J235" i="7"/>
  <c r="I235" i="7"/>
  <c r="H235" i="7"/>
  <c r="G235" i="7"/>
  <c r="F235" i="7"/>
  <c r="E235" i="7"/>
  <c r="D235" i="7"/>
  <c r="C235" i="7"/>
  <c r="B235" i="7"/>
  <c r="A235" i="7"/>
  <c r="J234" i="7"/>
  <c r="I234" i="7"/>
  <c r="H234" i="7"/>
  <c r="G234" i="7"/>
  <c r="F234" i="7"/>
  <c r="E234" i="7"/>
  <c r="D234" i="7"/>
  <c r="C234" i="7"/>
  <c r="B234" i="7"/>
  <c r="A234" i="7"/>
  <c r="J233" i="7"/>
  <c r="I233" i="7"/>
  <c r="H233" i="7"/>
  <c r="G233" i="7"/>
  <c r="F233" i="7"/>
  <c r="E233" i="7"/>
  <c r="D233" i="7"/>
  <c r="C233" i="7"/>
  <c r="B233" i="7"/>
  <c r="A233" i="7"/>
  <c r="J232" i="7"/>
  <c r="I232" i="7"/>
  <c r="H232" i="7"/>
  <c r="G232" i="7"/>
  <c r="F232" i="7"/>
  <c r="E232" i="7"/>
  <c r="D232" i="7"/>
  <c r="C232" i="7"/>
  <c r="B232" i="7"/>
  <c r="A232" i="7"/>
  <c r="J231" i="7"/>
  <c r="I231" i="7"/>
  <c r="H231" i="7"/>
  <c r="G231" i="7"/>
  <c r="F231" i="7"/>
  <c r="E231" i="7"/>
  <c r="D231" i="7"/>
  <c r="C231" i="7"/>
  <c r="B231" i="7"/>
  <c r="A231" i="7"/>
  <c r="J230" i="7"/>
  <c r="I230" i="7"/>
  <c r="H230" i="7"/>
  <c r="G230" i="7"/>
  <c r="F230" i="7"/>
  <c r="E230" i="7"/>
  <c r="D230" i="7"/>
  <c r="C230" i="7"/>
  <c r="B230" i="7"/>
  <c r="A230" i="7"/>
  <c r="J229" i="7"/>
  <c r="I229" i="7"/>
  <c r="H229" i="7"/>
  <c r="G229" i="7"/>
  <c r="F229" i="7"/>
  <c r="E229" i="7"/>
  <c r="D229" i="7"/>
  <c r="C229" i="7"/>
  <c r="B229" i="7"/>
  <c r="A229" i="7"/>
  <c r="J228" i="7"/>
  <c r="I228" i="7"/>
  <c r="H228" i="7"/>
  <c r="G228" i="7"/>
  <c r="F228" i="7"/>
  <c r="E228" i="7"/>
  <c r="D228" i="7"/>
  <c r="C228" i="7"/>
  <c r="B228" i="7"/>
  <c r="A228" i="7"/>
  <c r="J227" i="7"/>
  <c r="I227" i="7"/>
  <c r="H227" i="7"/>
  <c r="G227" i="7"/>
  <c r="F227" i="7"/>
  <c r="E227" i="7"/>
  <c r="D227" i="7"/>
  <c r="C227" i="7"/>
  <c r="B227" i="7"/>
  <c r="A227" i="7"/>
  <c r="J226" i="7"/>
  <c r="I226" i="7"/>
  <c r="H226" i="7"/>
  <c r="G226" i="7"/>
  <c r="F226" i="7"/>
  <c r="E226" i="7"/>
  <c r="D226" i="7"/>
  <c r="C226" i="7"/>
  <c r="B226" i="7"/>
  <c r="A226" i="7"/>
  <c r="J225" i="7"/>
  <c r="I225" i="7"/>
  <c r="H225" i="7"/>
  <c r="G225" i="7"/>
  <c r="F225" i="7"/>
  <c r="E225" i="7"/>
  <c r="D225" i="7"/>
  <c r="C225" i="7"/>
  <c r="B225" i="7"/>
  <c r="A225" i="7"/>
  <c r="J224" i="7"/>
  <c r="I224" i="7"/>
  <c r="H224" i="7"/>
  <c r="G224" i="7"/>
  <c r="F224" i="7"/>
  <c r="E224" i="7"/>
  <c r="D224" i="7"/>
  <c r="C224" i="7"/>
  <c r="B224" i="7"/>
  <c r="A224" i="7"/>
  <c r="J223" i="7"/>
  <c r="I223" i="7"/>
  <c r="H223" i="7"/>
  <c r="G223" i="7"/>
  <c r="F223" i="7"/>
  <c r="E223" i="7"/>
  <c r="D223" i="7"/>
  <c r="C223" i="7"/>
  <c r="B223" i="7"/>
  <c r="A223" i="7"/>
  <c r="J222" i="7"/>
  <c r="I222" i="7"/>
  <c r="H222" i="7"/>
  <c r="G222" i="7"/>
  <c r="F222" i="7"/>
  <c r="E222" i="7"/>
  <c r="D222" i="7"/>
  <c r="C222" i="7"/>
  <c r="B222" i="7"/>
  <c r="A222" i="7"/>
  <c r="J221" i="7"/>
  <c r="I221" i="7"/>
  <c r="H221" i="7"/>
  <c r="G221" i="7"/>
  <c r="F221" i="7"/>
  <c r="E221" i="7"/>
  <c r="D221" i="7"/>
  <c r="C221" i="7"/>
  <c r="B221" i="7"/>
  <c r="A221" i="7"/>
  <c r="J220" i="7"/>
  <c r="I220" i="7"/>
  <c r="H220" i="7"/>
  <c r="G220" i="7"/>
  <c r="F220" i="7"/>
  <c r="E220" i="7"/>
  <c r="D220" i="7"/>
  <c r="C220" i="7"/>
  <c r="B220" i="7"/>
  <c r="A220" i="7"/>
  <c r="J219" i="7"/>
  <c r="I219" i="7"/>
  <c r="H219" i="7"/>
  <c r="G219" i="7"/>
  <c r="F219" i="7"/>
  <c r="E219" i="7"/>
  <c r="D219" i="7"/>
  <c r="C219" i="7"/>
  <c r="B219" i="7"/>
  <c r="A219" i="7"/>
  <c r="J218" i="7"/>
  <c r="I218" i="7"/>
  <c r="H218" i="7"/>
  <c r="G218" i="7"/>
  <c r="F218" i="7"/>
  <c r="E218" i="7"/>
  <c r="D218" i="7"/>
  <c r="C218" i="7"/>
  <c r="B218" i="7"/>
  <c r="A218" i="7"/>
  <c r="J217" i="7"/>
  <c r="I217" i="7"/>
  <c r="H217" i="7"/>
  <c r="G217" i="7"/>
  <c r="F217" i="7"/>
  <c r="E217" i="7"/>
  <c r="D217" i="7"/>
  <c r="C217" i="7"/>
  <c r="B217" i="7"/>
  <c r="A217" i="7"/>
  <c r="J216" i="7"/>
  <c r="I216" i="7"/>
  <c r="H216" i="7"/>
  <c r="G216" i="7"/>
  <c r="F216" i="7"/>
  <c r="E216" i="7"/>
  <c r="D216" i="7"/>
  <c r="C216" i="7"/>
  <c r="B216" i="7"/>
  <c r="A216" i="7"/>
  <c r="J215" i="7"/>
  <c r="I215" i="7"/>
  <c r="H215" i="7"/>
  <c r="G215" i="7"/>
  <c r="F215" i="7"/>
  <c r="E215" i="7"/>
  <c r="D215" i="7"/>
  <c r="C215" i="7"/>
  <c r="B215" i="7"/>
  <c r="A215" i="7"/>
  <c r="J214" i="7"/>
  <c r="I214" i="7"/>
  <c r="H214" i="7"/>
  <c r="G214" i="7"/>
  <c r="F214" i="7"/>
  <c r="E214" i="7"/>
  <c r="D214" i="7"/>
  <c r="C214" i="7"/>
  <c r="B214" i="7"/>
  <c r="A214" i="7"/>
  <c r="J213" i="7"/>
  <c r="I213" i="7"/>
  <c r="H213" i="7"/>
  <c r="G213" i="7"/>
  <c r="F213" i="7"/>
  <c r="E213" i="7"/>
  <c r="D213" i="7"/>
  <c r="C213" i="7"/>
  <c r="B213" i="7"/>
  <c r="A213" i="7"/>
  <c r="J212" i="7"/>
  <c r="I212" i="7"/>
  <c r="H212" i="7"/>
  <c r="G212" i="7"/>
  <c r="F212" i="7"/>
  <c r="E212" i="7"/>
  <c r="D212" i="7"/>
  <c r="C212" i="7"/>
  <c r="B212" i="7"/>
  <c r="A212" i="7"/>
  <c r="J211" i="7"/>
  <c r="I211" i="7"/>
  <c r="H211" i="7"/>
  <c r="G211" i="7"/>
  <c r="F211" i="7"/>
  <c r="E211" i="7"/>
  <c r="D211" i="7"/>
  <c r="C211" i="7"/>
  <c r="B211" i="7"/>
  <c r="A211" i="7"/>
  <c r="J210" i="7"/>
  <c r="I210" i="7"/>
  <c r="H210" i="7"/>
  <c r="G210" i="7"/>
  <c r="F210" i="7"/>
  <c r="E210" i="7"/>
  <c r="D210" i="7"/>
  <c r="C210" i="7"/>
  <c r="B210" i="7"/>
  <c r="A210" i="7"/>
  <c r="J209" i="7"/>
  <c r="I209" i="7"/>
  <c r="H209" i="7"/>
  <c r="G209" i="7"/>
  <c r="F209" i="7"/>
  <c r="E209" i="7"/>
  <c r="D209" i="7"/>
  <c r="C209" i="7"/>
  <c r="B209" i="7"/>
  <c r="A209" i="7"/>
  <c r="J208" i="7"/>
  <c r="I208" i="7"/>
  <c r="H208" i="7"/>
  <c r="G208" i="7"/>
  <c r="F208" i="7"/>
  <c r="E208" i="7"/>
  <c r="D208" i="7"/>
  <c r="C208" i="7"/>
  <c r="B208" i="7"/>
  <c r="A208" i="7"/>
  <c r="J207" i="7"/>
  <c r="I207" i="7"/>
  <c r="H207" i="7"/>
  <c r="G207" i="7"/>
  <c r="F207" i="7"/>
  <c r="E207" i="7"/>
  <c r="D207" i="7"/>
  <c r="C207" i="7"/>
  <c r="B207" i="7"/>
  <c r="A207" i="7"/>
  <c r="J206" i="7"/>
  <c r="I206" i="7"/>
  <c r="H206" i="7"/>
  <c r="G206" i="7"/>
  <c r="F206" i="7"/>
  <c r="E206" i="7"/>
  <c r="D206" i="7"/>
  <c r="C206" i="7"/>
  <c r="B206" i="7"/>
  <c r="A206" i="7"/>
  <c r="J205" i="7"/>
  <c r="I205" i="7"/>
  <c r="H205" i="7"/>
  <c r="G205" i="7"/>
  <c r="F205" i="7"/>
  <c r="E205" i="7"/>
  <c r="D205" i="7"/>
  <c r="C205" i="7"/>
  <c r="B205" i="7"/>
  <c r="A205" i="7"/>
  <c r="J204" i="7"/>
  <c r="I204" i="7"/>
  <c r="H204" i="7"/>
  <c r="G204" i="7"/>
  <c r="F204" i="7"/>
  <c r="E204" i="7"/>
  <c r="D204" i="7"/>
  <c r="C204" i="7"/>
  <c r="B204" i="7"/>
  <c r="A204" i="7"/>
  <c r="J203" i="7"/>
  <c r="I203" i="7"/>
  <c r="H203" i="7"/>
  <c r="G203" i="7"/>
  <c r="F203" i="7"/>
  <c r="E203" i="7"/>
  <c r="D203" i="7"/>
  <c r="C203" i="7"/>
  <c r="B203" i="7"/>
  <c r="A203" i="7"/>
  <c r="J202" i="7"/>
  <c r="I202" i="7"/>
  <c r="H202" i="7"/>
  <c r="G202" i="7"/>
  <c r="F202" i="7"/>
  <c r="E202" i="7"/>
  <c r="D202" i="7"/>
  <c r="C202" i="7"/>
  <c r="B202" i="7"/>
  <c r="A202" i="7"/>
  <c r="J201" i="7"/>
  <c r="I201" i="7"/>
  <c r="H201" i="7"/>
  <c r="G201" i="7"/>
  <c r="F201" i="7"/>
  <c r="E201" i="7"/>
  <c r="D201" i="7"/>
  <c r="C201" i="7"/>
  <c r="B201" i="7"/>
  <c r="A201" i="7"/>
  <c r="J200" i="7"/>
  <c r="I200" i="7"/>
  <c r="H200" i="7"/>
  <c r="G200" i="7"/>
  <c r="F200" i="7"/>
  <c r="E200" i="7"/>
  <c r="D200" i="7"/>
  <c r="C200" i="7"/>
  <c r="B200" i="7"/>
  <c r="A200" i="7"/>
  <c r="J199" i="7"/>
  <c r="I199" i="7"/>
  <c r="H199" i="7"/>
  <c r="G199" i="7"/>
  <c r="F199" i="7"/>
  <c r="E199" i="7"/>
  <c r="D199" i="7"/>
  <c r="C199" i="7"/>
  <c r="B199" i="7"/>
  <c r="A199" i="7"/>
  <c r="J198" i="7"/>
  <c r="I198" i="7"/>
  <c r="H198" i="7"/>
  <c r="G198" i="7"/>
  <c r="F198" i="7"/>
  <c r="E198" i="7"/>
  <c r="D198" i="7"/>
  <c r="C198" i="7"/>
  <c r="B198" i="7"/>
  <c r="A198" i="7"/>
  <c r="J197" i="7"/>
  <c r="I197" i="7"/>
  <c r="H197" i="7"/>
  <c r="G197" i="7"/>
  <c r="F197" i="7"/>
  <c r="E197" i="7"/>
  <c r="D197" i="7"/>
  <c r="C197" i="7"/>
  <c r="B197" i="7"/>
  <c r="A197" i="7"/>
  <c r="J196" i="7"/>
  <c r="I196" i="7"/>
  <c r="H196" i="7"/>
  <c r="G196" i="7"/>
  <c r="F196" i="7"/>
  <c r="E196" i="7"/>
  <c r="D196" i="7"/>
  <c r="C196" i="7"/>
  <c r="B196" i="7"/>
  <c r="A196" i="7"/>
  <c r="J195" i="7"/>
  <c r="I195" i="7"/>
  <c r="H195" i="7"/>
  <c r="G195" i="7"/>
  <c r="F195" i="7"/>
  <c r="E195" i="7"/>
  <c r="D195" i="7"/>
  <c r="C195" i="7"/>
  <c r="B195" i="7"/>
  <c r="A195" i="7"/>
  <c r="J194" i="7"/>
  <c r="I194" i="7"/>
  <c r="H194" i="7"/>
  <c r="G194" i="7"/>
  <c r="F194" i="7"/>
  <c r="E194" i="7"/>
  <c r="D194" i="7"/>
  <c r="C194" i="7"/>
  <c r="B194" i="7"/>
  <c r="A194" i="7"/>
  <c r="J193" i="7"/>
  <c r="I193" i="7"/>
  <c r="H193" i="7"/>
  <c r="G193" i="7"/>
  <c r="F193" i="7"/>
  <c r="E193" i="7"/>
  <c r="D193" i="7"/>
  <c r="C193" i="7"/>
  <c r="B193" i="7"/>
  <c r="A193" i="7"/>
  <c r="J192" i="7"/>
  <c r="I192" i="7"/>
  <c r="H192" i="7"/>
  <c r="G192" i="7"/>
  <c r="F192" i="7"/>
  <c r="E192" i="7"/>
  <c r="D192" i="7"/>
  <c r="C192" i="7"/>
  <c r="B192" i="7"/>
  <c r="A192" i="7"/>
  <c r="J191" i="7"/>
  <c r="I191" i="7"/>
  <c r="H191" i="7"/>
  <c r="G191" i="7"/>
  <c r="F191" i="7"/>
  <c r="E191" i="7"/>
  <c r="D191" i="7"/>
  <c r="C191" i="7"/>
  <c r="B191" i="7"/>
  <c r="A191" i="7"/>
  <c r="J190" i="7"/>
  <c r="I190" i="7"/>
  <c r="H190" i="7"/>
  <c r="G190" i="7"/>
  <c r="F190" i="7"/>
  <c r="E190" i="7"/>
  <c r="D190" i="7"/>
  <c r="C190" i="7"/>
  <c r="B190" i="7"/>
  <c r="A190" i="7"/>
  <c r="J189" i="7"/>
  <c r="I189" i="7"/>
  <c r="H189" i="7"/>
  <c r="G189" i="7"/>
  <c r="F189" i="7"/>
  <c r="E189" i="7"/>
  <c r="D189" i="7"/>
  <c r="C189" i="7"/>
  <c r="B189" i="7"/>
  <c r="A189" i="7"/>
  <c r="J188" i="7"/>
  <c r="I188" i="7"/>
  <c r="H188" i="7"/>
  <c r="G188" i="7"/>
  <c r="F188" i="7"/>
  <c r="E188" i="7"/>
  <c r="D188" i="7"/>
  <c r="C188" i="7"/>
  <c r="B188" i="7"/>
  <c r="A188" i="7"/>
  <c r="J187" i="7"/>
  <c r="I187" i="7"/>
  <c r="H187" i="7"/>
  <c r="G187" i="7"/>
  <c r="F187" i="7"/>
  <c r="E187" i="7"/>
  <c r="D187" i="7"/>
  <c r="C187" i="7"/>
  <c r="B187" i="7"/>
  <c r="A187" i="7"/>
  <c r="J186" i="7"/>
  <c r="I186" i="7"/>
  <c r="H186" i="7"/>
  <c r="G186" i="7"/>
  <c r="F186" i="7"/>
  <c r="E186" i="7"/>
  <c r="D186" i="7"/>
  <c r="C186" i="7"/>
  <c r="B186" i="7"/>
  <c r="A186" i="7"/>
  <c r="J185" i="7"/>
  <c r="I185" i="7"/>
  <c r="H185" i="7"/>
  <c r="G185" i="7"/>
  <c r="F185" i="7"/>
  <c r="E185" i="7"/>
  <c r="D185" i="7"/>
  <c r="C185" i="7"/>
  <c r="B185" i="7"/>
  <c r="A185" i="7"/>
  <c r="J184" i="7"/>
  <c r="I184" i="7"/>
  <c r="H184" i="7"/>
  <c r="G184" i="7"/>
  <c r="F184" i="7"/>
  <c r="E184" i="7"/>
  <c r="D184" i="7"/>
  <c r="C184" i="7"/>
  <c r="B184" i="7"/>
  <c r="A184" i="7"/>
  <c r="J183" i="7"/>
  <c r="I183" i="7"/>
  <c r="H183" i="7"/>
  <c r="G183" i="7"/>
  <c r="F183" i="7"/>
  <c r="E183" i="7"/>
  <c r="D183" i="7"/>
  <c r="C183" i="7"/>
  <c r="B183" i="7"/>
  <c r="A183" i="7"/>
  <c r="J182" i="7"/>
  <c r="I182" i="7"/>
  <c r="H182" i="7"/>
  <c r="G182" i="7"/>
  <c r="F182" i="7"/>
  <c r="E182" i="7"/>
  <c r="D182" i="7"/>
  <c r="C182" i="7"/>
  <c r="B182" i="7"/>
  <c r="A182" i="7"/>
  <c r="J181" i="7"/>
  <c r="I181" i="7"/>
  <c r="H181" i="7"/>
  <c r="G181" i="7"/>
  <c r="F181" i="7"/>
  <c r="E181" i="7"/>
  <c r="D181" i="7"/>
  <c r="C181" i="7"/>
  <c r="B181" i="7"/>
  <c r="A181" i="7"/>
  <c r="J180" i="7"/>
  <c r="I180" i="7"/>
  <c r="H180" i="7"/>
  <c r="G180" i="7"/>
  <c r="F180" i="7"/>
  <c r="E180" i="7"/>
  <c r="D180" i="7"/>
  <c r="C180" i="7"/>
  <c r="B180" i="7"/>
  <c r="A180" i="7"/>
  <c r="J179" i="7"/>
  <c r="I179" i="7"/>
  <c r="H179" i="7"/>
  <c r="G179" i="7"/>
  <c r="F179" i="7"/>
  <c r="E179" i="7"/>
  <c r="D179" i="7"/>
  <c r="C179" i="7"/>
  <c r="B179" i="7"/>
  <c r="A179" i="7"/>
  <c r="J178" i="7"/>
  <c r="I178" i="7"/>
  <c r="H178" i="7"/>
  <c r="G178" i="7"/>
  <c r="F178" i="7"/>
  <c r="E178" i="7"/>
  <c r="D178" i="7"/>
  <c r="C178" i="7"/>
  <c r="B178" i="7"/>
  <c r="A178" i="7"/>
  <c r="J177" i="7"/>
  <c r="I177" i="7"/>
  <c r="H177" i="7"/>
  <c r="G177" i="7"/>
  <c r="F177" i="7"/>
  <c r="E177" i="7"/>
  <c r="D177" i="7"/>
  <c r="C177" i="7"/>
  <c r="B177" i="7"/>
  <c r="A177" i="7"/>
  <c r="J176" i="7"/>
  <c r="I176" i="7"/>
  <c r="H176" i="7"/>
  <c r="G176" i="7"/>
  <c r="F176" i="7"/>
  <c r="E176" i="7"/>
  <c r="D176" i="7"/>
  <c r="C176" i="7"/>
  <c r="B176" i="7"/>
  <c r="A176" i="7"/>
  <c r="J175" i="7"/>
  <c r="I175" i="7"/>
  <c r="H175" i="7"/>
  <c r="G175" i="7"/>
  <c r="F175" i="7"/>
  <c r="E175" i="7"/>
  <c r="D175" i="7"/>
  <c r="C175" i="7"/>
  <c r="B175" i="7"/>
  <c r="A175" i="7"/>
  <c r="J174" i="7"/>
  <c r="I174" i="7"/>
  <c r="H174" i="7"/>
  <c r="G174" i="7"/>
  <c r="F174" i="7"/>
  <c r="E174" i="7"/>
  <c r="D174" i="7"/>
  <c r="C174" i="7"/>
  <c r="B174" i="7"/>
  <c r="A174" i="7"/>
  <c r="J173" i="7"/>
  <c r="I173" i="7"/>
  <c r="H173" i="7"/>
  <c r="G173" i="7"/>
  <c r="F173" i="7"/>
  <c r="E173" i="7"/>
  <c r="D173" i="7"/>
  <c r="C173" i="7"/>
  <c r="B173" i="7"/>
  <c r="A173" i="7"/>
  <c r="J172" i="7"/>
  <c r="I172" i="7"/>
  <c r="H172" i="7"/>
  <c r="G172" i="7"/>
  <c r="F172" i="7"/>
  <c r="E172" i="7"/>
  <c r="D172" i="7"/>
  <c r="C172" i="7"/>
  <c r="B172" i="7"/>
  <c r="A172" i="7"/>
  <c r="J171" i="7"/>
  <c r="I171" i="7"/>
  <c r="H171" i="7"/>
  <c r="G171" i="7"/>
  <c r="F171" i="7"/>
  <c r="E171" i="7"/>
  <c r="D171" i="7"/>
  <c r="C171" i="7"/>
  <c r="B171" i="7"/>
  <c r="A171" i="7"/>
  <c r="J170" i="7"/>
  <c r="I170" i="7"/>
  <c r="H170" i="7"/>
  <c r="G170" i="7"/>
  <c r="F170" i="7"/>
  <c r="E170" i="7"/>
  <c r="D170" i="7"/>
  <c r="C170" i="7"/>
  <c r="B170" i="7"/>
  <c r="A170" i="7"/>
  <c r="J169" i="7"/>
  <c r="I169" i="7"/>
  <c r="H169" i="7"/>
  <c r="G169" i="7"/>
  <c r="F169" i="7"/>
  <c r="E169" i="7"/>
  <c r="D169" i="7"/>
  <c r="C169" i="7"/>
  <c r="B169" i="7"/>
  <c r="A169" i="7"/>
  <c r="J168" i="7"/>
  <c r="I168" i="7"/>
  <c r="H168" i="7"/>
  <c r="G168" i="7"/>
  <c r="F168" i="7"/>
  <c r="E168" i="7"/>
  <c r="D168" i="7"/>
  <c r="C168" i="7"/>
  <c r="B168" i="7"/>
  <c r="A168" i="7"/>
  <c r="J167" i="7"/>
  <c r="I167" i="7"/>
  <c r="H167" i="7"/>
  <c r="G167" i="7"/>
  <c r="F167" i="7"/>
  <c r="E167" i="7"/>
  <c r="D167" i="7"/>
  <c r="C167" i="7"/>
  <c r="B167" i="7"/>
  <c r="A167" i="7"/>
  <c r="J166" i="7"/>
  <c r="I166" i="7"/>
  <c r="H166" i="7"/>
  <c r="G166" i="7"/>
  <c r="F166" i="7"/>
  <c r="E166" i="7"/>
  <c r="D166" i="7"/>
  <c r="C166" i="7"/>
  <c r="B166" i="7"/>
  <c r="A166" i="7"/>
  <c r="J165" i="7"/>
  <c r="I165" i="7"/>
  <c r="H165" i="7"/>
  <c r="G165" i="7"/>
  <c r="F165" i="7"/>
  <c r="E165" i="7"/>
  <c r="D165" i="7"/>
  <c r="C165" i="7"/>
  <c r="B165" i="7"/>
  <c r="A165" i="7"/>
  <c r="J164" i="7"/>
  <c r="I164" i="7"/>
  <c r="H164" i="7"/>
  <c r="G164" i="7"/>
  <c r="F164" i="7"/>
  <c r="E164" i="7"/>
  <c r="D164" i="7"/>
  <c r="C164" i="7"/>
  <c r="B164" i="7"/>
  <c r="A164" i="7"/>
  <c r="J163" i="7"/>
  <c r="I163" i="7"/>
  <c r="H163" i="7"/>
  <c r="G163" i="7"/>
  <c r="F163" i="7"/>
  <c r="E163" i="7"/>
  <c r="D163" i="7"/>
  <c r="C163" i="7"/>
  <c r="B163" i="7"/>
  <c r="A163" i="7"/>
  <c r="J162" i="7"/>
  <c r="I162" i="7"/>
  <c r="H162" i="7"/>
  <c r="G162" i="7"/>
  <c r="F162" i="7"/>
  <c r="E162" i="7"/>
  <c r="D162" i="7"/>
  <c r="C162" i="7"/>
  <c r="B162" i="7"/>
  <c r="A162" i="7"/>
  <c r="J161" i="7"/>
  <c r="I161" i="7"/>
  <c r="H161" i="7"/>
  <c r="G161" i="7"/>
  <c r="F161" i="7"/>
  <c r="E161" i="7"/>
  <c r="D161" i="7"/>
  <c r="C161" i="7"/>
  <c r="B161" i="7"/>
  <c r="A161" i="7"/>
  <c r="J160" i="7"/>
  <c r="I160" i="7"/>
  <c r="H160" i="7"/>
  <c r="G160" i="7"/>
  <c r="F160" i="7"/>
  <c r="E160" i="7"/>
  <c r="D160" i="7"/>
  <c r="C160" i="7"/>
  <c r="B160" i="7"/>
  <c r="A160" i="7"/>
  <c r="J159" i="7"/>
  <c r="I159" i="7"/>
  <c r="H159" i="7"/>
  <c r="G159" i="7"/>
  <c r="F159" i="7"/>
  <c r="E159" i="7"/>
  <c r="D159" i="7"/>
  <c r="C159" i="7"/>
  <c r="B159" i="7"/>
  <c r="A159" i="7"/>
  <c r="J158" i="7"/>
  <c r="I158" i="7"/>
  <c r="H158" i="7"/>
  <c r="G158" i="7"/>
  <c r="F158" i="7"/>
  <c r="E158" i="7"/>
  <c r="D158" i="7"/>
  <c r="C158" i="7"/>
  <c r="B158" i="7"/>
  <c r="A158" i="7"/>
  <c r="J157" i="7"/>
  <c r="I157" i="7"/>
  <c r="H157" i="7"/>
  <c r="G157" i="7"/>
  <c r="F157" i="7"/>
  <c r="E157" i="7"/>
  <c r="D157" i="7"/>
  <c r="C157" i="7"/>
  <c r="B157" i="7"/>
  <c r="A157" i="7"/>
  <c r="J156" i="7"/>
  <c r="I156" i="7"/>
  <c r="H156" i="7"/>
  <c r="G156" i="7"/>
  <c r="F156" i="7"/>
  <c r="E156" i="7"/>
  <c r="D156" i="7"/>
  <c r="C156" i="7"/>
  <c r="B156" i="7"/>
  <c r="A156" i="7"/>
  <c r="J155" i="7"/>
  <c r="I155" i="7"/>
  <c r="H155" i="7"/>
  <c r="G155" i="7"/>
  <c r="F155" i="7"/>
  <c r="E155" i="7"/>
  <c r="D155" i="7"/>
  <c r="C155" i="7"/>
  <c r="B155" i="7"/>
  <c r="A155" i="7"/>
  <c r="J154" i="7"/>
  <c r="I154" i="7"/>
  <c r="H154" i="7"/>
  <c r="G154" i="7"/>
  <c r="F154" i="7"/>
  <c r="E154" i="7"/>
  <c r="D154" i="7"/>
  <c r="C154" i="7"/>
  <c r="B154" i="7"/>
  <c r="A154" i="7"/>
  <c r="J153" i="7"/>
  <c r="I153" i="7"/>
  <c r="H153" i="7"/>
  <c r="G153" i="7"/>
  <c r="F153" i="7"/>
  <c r="E153" i="7"/>
  <c r="D153" i="7"/>
  <c r="C153" i="7"/>
  <c r="B153" i="7"/>
  <c r="A153" i="7"/>
  <c r="J152" i="7"/>
  <c r="I152" i="7"/>
  <c r="H152" i="7"/>
  <c r="G152" i="7"/>
  <c r="F152" i="7"/>
  <c r="E152" i="7"/>
  <c r="D152" i="7"/>
  <c r="C152" i="7"/>
  <c r="B152" i="7"/>
  <c r="A152" i="7"/>
  <c r="J151" i="7"/>
  <c r="I151" i="7"/>
  <c r="H151" i="7"/>
  <c r="G151" i="7"/>
  <c r="F151" i="7"/>
  <c r="E151" i="7"/>
  <c r="D151" i="7"/>
  <c r="C151" i="7"/>
  <c r="B151" i="7"/>
  <c r="A151" i="7"/>
  <c r="J150" i="7"/>
  <c r="I150" i="7"/>
  <c r="H150" i="7"/>
  <c r="G150" i="7"/>
  <c r="F150" i="7"/>
  <c r="E150" i="7"/>
  <c r="D150" i="7"/>
  <c r="C150" i="7"/>
  <c r="B150" i="7"/>
  <c r="A150" i="7"/>
  <c r="J149" i="7"/>
  <c r="I149" i="7"/>
  <c r="H149" i="7"/>
  <c r="G149" i="7"/>
  <c r="F149" i="7"/>
  <c r="E149" i="7"/>
  <c r="D149" i="7"/>
  <c r="C149" i="7"/>
  <c r="B149" i="7"/>
  <c r="A149" i="7"/>
  <c r="J148" i="7"/>
  <c r="I148" i="7"/>
  <c r="H148" i="7"/>
  <c r="G148" i="7"/>
  <c r="F148" i="7"/>
  <c r="E148" i="7"/>
  <c r="D148" i="7"/>
  <c r="C148" i="7"/>
  <c r="B148" i="7"/>
  <c r="A148" i="7"/>
  <c r="J147" i="7"/>
  <c r="I147" i="7"/>
  <c r="H147" i="7"/>
  <c r="G147" i="7"/>
  <c r="F147" i="7"/>
  <c r="E147" i="7"/>
  <c r="D147" i="7"/>
  <c r="C147" i="7"/>
  <c r="B147" i="7"/>
  <c r="A147" i="7"/>
  <c r="J146" i="7"/>
  <c r="I146" i="7"/>
  <c r="H146" i="7"/>
  <c r="G146" i="7"/>
  <c r="F146" i="7"/>
  <c r="E146" i="7"/>
  <c r="D146" i="7"/>
  <c r="C146" i="7"/>
  <c r="B146" i="7"/>
  <c r="A146" i="7"/>
  <c r="J145" i="7"/>
  <c r="I145" i="7"/>
  <c r="H145" i="7"/>
  <c r="G145" i="7"/>
  <c r="F145" i="7"/>
  <c r="E145" i="7"/>
  <c r="D145" i="7"/>
  <c r="C145" i="7"/>
  <c r="B145" i="7"/>
  <c r="A145" i="7"/>
  <c r="J144" i="7"/>
  <c r="I144" i="7"/>
  <c r="H144" i="7"/>
  <c r="G144" i="7"/>
  <c r="F144" i="7"/>
  <c r="E144" i="7"/>
  <c r="D144" i="7"/>
  <c r="C144" i="7"/>
  <c r="B144" i="7"/>
  <c r="A144" i="7"/>
  <c r="J143" i="7"/>
  <c r="I143" i="7"/>
  <c r="H143" i="7"/>
  <c r="G143" i="7"/>
  <c r="F143" i="7"/>
  <c r="E143" i="7"/>
  <c r="D143" i="7"/>
  <c r="C143" i="7"/>
  <c r="B143" i="7"/>
  <c r="A143" i="7"/>
  <c r="J142" i="7"/>
  <c r="I142" i="7"/>
  <c r="H142" i="7"/>
  <c r="G142" i="7"/>
  <c r="F142" i="7"/>
  <c r="E142" i="7"/>
  <c r="D142" i="7"/>
  <c r="C142" i="7"/>
  <c r="B142" i="7"/>
  <c r="A142" i="7"/>
  <c r="J141" i="7"/>
  <c r="I141" i="7"/>
  <c r="H141" i="7"/>
  <c r="G141" i="7"/>
  <c r="F141" i="7"/>
  <c r="E141" i="7"/>
  <c r="D141" i="7"/>
  <c r="C141" i="7"/>
  <c r="B141" i="7"/>
  <c r="A141" i="7"/>
  <c r="J140" i="7"/>
  <c r="I140" i="7"/>
  <c r="H140" i="7"/>
  <c r="G140" i="7"/>
  <c r="F140" i="7"/>
  <c r="E140" i="7"/>
  <c r="D140" i="7"/>
  <c r="C140" i="7"/>
  <c r="B140" i="7"/>
  <c r="A140" i="7"/>
  <c r="J139" i="7"/>
  <c r="I139" i="7"/>
  <c r="H139" i="7"/>
  <c r="G139" i="7"/>
  <c r="F139" i="7"/>
  <c r="E139" i="7"/>
  <c r="D139" i="7"/>
  <c r="C139" i="7"/>
  <c r="B139" i="7"/>
  <c r="A139" i="7"/>
  <c r="J138" i="7"/>
  <c r="I138" i="7"/>
  <c r="H138" i="7"/>
  <c r="G138" i="7"/>
  <c r="F138" i="7"/>
  <c r="E138" i="7"/>
  <c r="D138" i="7"/>
  <c r="C138" i="7"/>
  <c r="B138" i="7"/>
  <c r="A138" i="7"/>
  <c r="J137" i="7"/>
  <c r="I137" i="7"/>
  <c r="H137" i="7"/>
  <c r="G137" i="7"/>
  <c r="F137" i="7"/>
  <c r="E137" i="7"/>
  <c r="D137" i="7"/>
  <c r="C137" i="7"/>
  <c r="B137" i="7"/>
  <c r="A137" i="7"/>
  <c r="J136" i="7"/>
  <c r="I136" i="7"/>
  <c r="H136" i="7"/>
  <c r="G136" i="7"/>
  <c r="F136" i="7"/>
  <c r="E136" i="7"/>
  <c r="D136" i="7"/>
  <c r="C136" i="7"/>
  <c r="B136" i="7"/>
  <c r="A136" i="7"/>
  <c r="J135" i="7"/>
  <c r="I135" i="7"/>
  <c r="H135" i="7"/>
  <c r="G135" i="7"/>
  <c r="F135" i="7"/>
  <c r="E135" i="7"/>
  <c r="D135" i="7"/>
  <c r="C135" i="7"/>
  <c r="B135" i="7"/>
  <c r="A135" i="7"/>
  <c r="J134" i="7"/>
  <c r="I134" i="7"/>
  <c r="H134" i="7"/>
  <c r="G134" i="7"/>
  <c r="F134" i="7"/>
  <c r="E134" i="7"/>
  <c r="D134" i="7"/>
  <c r="C134" i="7"/>
  <c r="B134" i="7"/>
  <c r="A134" i="7"/>
  <c r="J133" i="7"/>
  <c r="I133" i="7"/>
  <c r="H133" i="7"/>
  <c r="G133" i="7"/>
  <c r="F133" i="7"/>
  <c r="E133" i="7"/>
  <c r="D133" i="7"/>
  <c r="C133" i="7"/>
  <c r="B133" i="7"/>
  <c r="A133" i="7"/>
  <c r="J132" i="7"/>
  <c r="I132" i="7"/>
  <c r="H132" i="7"/>
  <c r="G132" i="7"/>
  <c r="F132" i="7"/>
  <c r="E132" i="7"/>
  <c r="D132" i="7"/>
  <c r="C132" i="7"/>
  <c r="B132" i="7"/>
  <c r="A132" i="7"/>
  <c r="J131" i="7"/>
  <c r="I131" i="7"/>
  <c r="H131" i="7"/>
  <c r="G131" i="7"/>
  <c r="F131" i="7"/>
  <c r="E131" i="7"/>
  <c r="D131" i="7"/>
  <c r="C131" i="7"/>
  <c r="B131" i="7"/>
  <c r="A131" i="7"/>
  <c r="J130" i="7"/>
  <c r="I130" i="7"/>
  <c r="H130" i="7"/>
  <c r="G130" i="7"/>
  <c r="F130" i="7"/>
  <c r="E130" i="7"/>
  <c r="D130" i="7"/>
  <c r="C130" i="7"/>
  <c r="B130" i="7"/>
  <c r="A130" i="7"/>
  <c r="J129" i="7"/>
  <c r="I129" i="7"/>
  <c r="H129" i="7"/>
  <c r="G129" i="7"/>
  <c r="F129" i="7"/>
  <c r="E129" i="7"/>
  <c r="D129" i="7"/>
  <c r="C129" i="7"/>
  <c r="B129" i="7"/>
  <c r="A129" i="7"/>
  <c r="J128" i="7"/>
  <c r="I128" i="7"/>
  <c r="H128" i="7"/>
  <c r="G128" i="7"/>
  <c r="F128" i="7"/>
  <c r="E128" i="7"/>
  <c r="D128" i="7"/>
  <c r="C128" i="7"/>
  <c r="B128" i="7"/>
  <c r="A128" i="7"/>
  <c r="J127" i="7"/>
  <c r="I127" i="7"/>
  <c r="H127" i="7"/>
  <c r="G127" i="7"/>
  <c r="F127" i="7"/>
  <c r="E127" i="7"/>
  <c r="D127" i="7"/>
  <c r="C127" i="7"/>
  <c r="B127" i="7"/>
  <c r="A127" i="7"/>
  <c r="J126" i="7"/>
  <c r="I126" i="7"/>
  <c r="H126" i="7"/>
  <c r="G126" i="7"/>
  <c r="F126" i="7"/>
  <c r="E126" i="7"/>
  <c r="D126" i="7"/>
  <c r="C126" i="7"/>
  <c r="B126" i="7"/>
  <c r="A126" i="7"/>
  <c r="J125" i="7"/>
  <c r="I125" i="7"/>
  <c r="H125" i="7"/>
  <c r="G125" i="7"/>
  <c r="F125" i="7"/>
  <c r="E125" i="7"/>
  <c r="D125" i="7"/>
  <c r="C125" i="7"/>
  <c r="B125" i="7"/>
  <c r="A125" i="7"/>
  <c r="J124" i="7"/>
  <c r="I124" i="7"/>
  <c r="H124" i="7"/>
  <c r="G124" i="7"/>
  <c r="F124" i="7"/>
  <c r="E124" i="7"/>
  <c r="D124" i="7"/>
  <c r="C124" i="7"/>
  <c r="B124" i="7"/>
  <c r="A124" i="7"/>
  <c r="J123" i="7"/>
  <c r="I123" i="7"/>
  <c r="H123" i="7"/>
  <c r="G123" i="7"/>
  <c r="F123" i="7"/>
  <c r="E123" i="7"/>
  <c r="D123" i="7"/>
  <c r="C123" i="7"/>
  <c r="B123" i="7"/>
  <c r="A123" i="7"/>
  <c r="J122" i="7"/>
  <c r="I122" i="7"/>
  <c r="H122" i="7"/>
  <c r="G122" i="7"/>
  <c r="F122" i="7"/>
  <c r="E122" i="7"/>
  <c r="D122" i="7"/>
  <c r="C122" i="7"/>
  <c r="B122" i="7"/>
  <c r="A122" i="7"/>
  <c r="J121" i="7"/>
  <c r="I121" i="7"/>
  <c r="H121" i="7"/>
  <c r="G121" i="7"/>
  <c r="F121" i="7"/>
  <c r="E121" i="7"/>
  <c r="D121" i="7"/>
  <c r="C121" i="7"/>
  <c r="B121" i="7"/>
  <c r="A121" i="7"/>
  <c r="J120" i="7"/>
  <c r="I120" i="7"/>
  <c r="H120" i="7"/>
  <c r="G120" i="7"/>
  <c r="F120" i="7"/>
  <c r="E120" i="7"/>
  <c r="D120" i="7"/>
  <c r="C120" i="7"/>
  <c r="B120" i="7"/>
  <c r="A120" i="7"/>
  <c r="J119" i="7"/>
  <c r="I119" i="7"/>
  <c r="H119" i="7"/>
  <c r="G119" i="7"/>
  <c r="F119" i="7"/>
  <c r="E119" i="7"/>
  <c r="D119" i="7"/>
  <c r="C119" i="7"/>
  <c r="B119" i="7"/>
  <c r="A119" i="7"/>
  <c r="J118" i="7"/>
  <c r="I118" i="7"/>
  <c r="H118" i="7"/>
  <c r="G118" i="7"/>
  <c r="F118" i="7"/>
  <c r="E118" i="7"/>
  <c r="D118" i="7"/>
  <c r="C118" i="7"/>
  <c r="B118" i="7"/>
  <c r="A118" i="7"/>
  <c r="J117" i="7"/>
  <c r="I117" i="7"/>
  <c r="H117" i="7"/>
  <c r="G117" i="7"/>
  <c r="F117" i="7"/>
  <c r="E117" i="7"/>
  <c r="D117" i="7"/>
  <c r="C117" i="7"/>
  <c r="B117" i="7"/>
  <c r="A117" i="7"/>
  <c r="J116" i="7"/>
  <c r="I116" i="7"/>
  <c r="H116" i="7"/>
  <c r="G116" i="7"/>
  <c r="F116" i="7"/>
  <c r="E116" i="7"/>
  <c r="D116" i="7"/>
  <c r="C116" i="7"/>
  <c r="B116" i="7"/>
  <c r="A116" i="7"/>
  <c r="J115" i="7"/>
  <c r="I115" i="7"/>
  <c r="H115" i="7"/>
  <c r="G115" i="7"/>
  <c r="F115" i="7"/>
  <c r="E115" i="7"/>
  <c r="D115" i="7"/>
  <c r="C115" i="7"/>
  <c r="B115" i="7"/>
  <c r="A115" i="7"/>
  <c r="J114" i="7"/>
  <c r="I114" i="7"/>
  <c r="H114" i="7"/>
  <c r="G114" i="7"/>
  <c r="F114" i="7"/>
  <c r="E114" i="7"/>
  <c r="D114" i="7"/>
  <c r="C114" i="7"/>
  <c r="B114" i="7"/>
  <c r="A114" i="7"/>
  <c r="J113" i="7"/>
  <c r="I113" i="7"/>
  <c r="H113" i="7"/>
  <c r="G113" i="7"/>
  <c r="F113" i="7"/>
  <c r="E113" i="7"/>
  <c r="D113" i="7"/>
  <c r="C113" i="7"/>
  <c r="B113" i="7"/>
  <c r="A113" i="7"/>
  <c r="J112" i="7"/>
  <c r="I112" i="7"/>
  <c r="H112" i="7"/>
  <c r="G112" i="7"/>
  <c r="F112" i="7"/>
  <c r="E112" i="7"/>
  <c r="D112" i="7"/>
  <c r="C112" i="7"/>
  <c r="B112" i="7"/>
  <c r="A112" i="7"/>
  <c r="J111" i="7"/>
  <c r="I111" i="7"/>
  <c r="H111" i="7"/>
  <c r="G111" i="7"/>
  <c r="F111" i="7"/>
  <c r="E111" i="7"/>
  <c r="D111" i="7"/>
  <c r="C111" i="7"/>
  <c r="B111" i="7"/>
  <c r="A111" i="7"/>
  <c r="J110" i="7"/>
  <c r="I110" i="7"/>
  <c r="H110" i="7"/>
  <c r="G110" i="7"/>
  <c r="F110" i="7"/>
  <c r="E110" i="7"/>
  <c r="D110" i="7"/>
  <c r="C110" i="7"/>
  <c r="B110" i="7"/>
  <c r="A110" i="7"/>
  <c r="J109" i="7"/>
  <c r="I109" i="7"/>
  <c r="H109" i="7"/>
  <c r="G109" i="7"/>
  <c r="F109" i="7"/>
  <c r="E109" i="7"/>
  <c r="D109" i="7"/>
  <c r="C109" i="7"/>
  <c r="B109" i="7"/>
  <c r="A109" i="7"/>
  <c r="J108" i="7"/>
  <c r="I108" i="7"/>
  <c r="H108" i="7"/>
  <c r="G108" i="7"/>
  <c r="F108" i="7"/>
  <c r="E108" i="7"/>
  <c r="D108" i="7"/>
  <c r="C108" i="7"/>
  <c r="B108" i="7"/>
  <c r="A108" i="7"/>
  <c r="J107" i="7"/>
  <c r="I107" i="7"/>
  <c r="H107" i="7"/>
  <c r="G107" i="7"/>
  <c r="F107" i="7"/>
  <c r="E107" i="7"/>
  <c r="D107" i="7"/>
  <c r="C107" i="7"/>
  <c r="B107" i="7"/>
  <c r="A107" i="7"/>
  <c r="J106" i="7"/>
  <c r="I106" i="7"/>
  <c r="H106" i="7"/>
  <c r="G106" i="7"/>
  <c r="F106" i="7"/>
  <c r="E106" i="7"/>
  <c r="D106" i="7"/>
  <c r="C106" i="7"/>
  <c r="B106" i="7"/>
  <c r="A106" i="7"/>
  <c r="J105" i="7"/>
  <c r="I105" i="7"/>
  <c r="H105" i="7"/>
  <c r="G105" i="7"/>
  <c r="F105" i="7"/>
  <c r="E105" i="7"/>
  <c r="D105" i="7"/>
  <c r="C105" i="7"/>
  <c r="B105" i="7"/>
  <c r="A105" i="7"/>
  <c r="J104" i="7"/>
  <c r="I104" i="7"/>
  <c r="H104" i="7"/>
  <c r="G104" i="7"/>
  <c r="F104" i="7"/>
  <c r="E104" i="7"/>
  <c r="D104" i="7"/>
  <c r="C104" i="7"/>
  <c r="B104" i="7"/>
  <c r="A104" i="7"/>
  <c r="J103" i="7"/>
  <c r="I103" i="7"/>
  <c r="H103" i="7"/>
  <c r="G103" i="7"/>
  <c r="F103" i="7"/>
  <c r="E103" i="7"/>
  <c r="D103" i="7"/>
  <c r="C103" i="7"/>
  <c r="B103" i="7"/>
  <c r="A103" i="7"/>
  <c r="J102" i="7"/>
  <c r="I102" i="7"/>
  <c r="H102" i="7"/>
  <c r="G102" i="7"/>
  <c r="F102" i="7"/>
  <c r="E102" i="7"/>
  <c r="D102" i="7"/>
  <c r="C102" i="7"/>
  <c r="B102" i="7"/>
  <c r="A102" i="7"/>
  <c r="J101" i="7"/>
  <c r="I101" i="7"/>
  <c r="H101" i="7"/>
  <c r="G101" i="7"/>
  <c r="F101" i="7"/>
  <c r="E101" i="7"/>
  <c r="D101" i="7"/>
  <c r="C101" i="7"/>
  <c r="B101" i="7"/>
  <c r="A101" i="7"/>
  <c r="J100" i="7"/>
  <c r="I100" i="7"/>
  <c r="H100" i="7"/>
  <c r="G100" i="7"/>
  <c r="F100" i="7"/>
  <c r="E100" i="7"/>
  <c r="D100" i="7"/>
  <c r="C100" i="7"/>
  <c r="B100" i="7"/>
  <c r="A100" i="7"/>
  <c r="J99" i="7"/>
  <c r="I99" i="7"/>
  <c r="H99" i="7"/>
  <c r="G99" i="7"/>
  <c r="F99" i="7"/>
  <c r="E99" i="7"/>
  <c r="D99" i="7"/>
  <c r="C99" i="7"/>
  <c r="B99" i="7"/>
  <c r="A99" i="7"/>
  <c r="J98" i="7"/>
  <c r="I98" i="7"/>
  <c r="H98" i="7"/>
  <c r="G98" i="7"/>
  <c r="F98" i="7"/>
  <c r="E98" i="7"/>
  <c r="D98" i="7"/>
  <c r="C98" i="7"/>
  <c r="B98" i="7"/>
  <c r="A98" i="7"/>
  <c r="J97" i="7"/>
  <c r="I97" i="7"/>
  <c r="H97" i="7"/>
  <c r="G97" i="7"/>
  <c r="F97" i="7"/>
  <c r="E97" i="7"/>
  <c r="D97" i="7"/>
  <c r="C97" i="7"/>
  <c r="B97" i="7"/>
  <c r="A97" i="7"/>
  <c r="J96" i="7"/>
  <c r="I96" i="7"/>
  <c r="H96" i="7"/>
  <c r="G96" i="7"/>
  <c r="F96" i="7"/>
  <c r="E96" i="7"/>
  <c r="D96" i="7"/>
  <c r="C96" i="7"/>
  <c r="B96" i="7"/>
  <c r="A96" i="7"/>
  <c r="J95" i="7"/>
  <c r="I95" i="7"/>
  <c r="H95" i="7"/>
  <c r="G95" i="7"/>
  <c r="F95" i="7"/>
  <c r="E95" i="7"/>
  <c r="D95" i="7"/>
  <c r="C95" i="7"/>
  <c r="B95" i="7"/>
  <c r="A95" i="7"/>
  <c r="J94" i="7"/>
  <c r="I94" i="7"/>
  <c r="H94" i="7"/>
  <c r="G94" i="7"/>
  <c r="F94" i="7"/>
  <c r="E94" i="7"/>
  <c r="D94" i="7"/>
  <c r="C94" i="7"/>
  <c r="B94" i="7"/>
  <c r="A94" i="7"/>
  <c r="J93" i="7"/>
  <c r="I93" i="7"/>
  <c r="H93" i="7"/>
  <c r="G93" i="7"/>
  <c r="F93" i="7"/>
  <c r="E93" i="7"/>
  <c r="D93" i="7"/>
  <c r="C93" i="7"/>
  <c r="B93" i="7"/>
  <c r="A93" i="7"/>
  <c r="J92" i="7"/>
  <c r="I92" i="7"/>
  <c r="H92" i="7"/>
  <c r="G92" i="7"/>
  <c r="F92" i="7"/>
  <c r="E92" i="7"/>
  <c r="D92" i="7"/>
  <c r="C92" i="7"/>
  <c r="B92" i="7"/>
  <c r="A92" i="7"/>
  <c r="J91" i="7"/>
  <c r="I91" i="7"/>
  <c r="H91" i="7"/>
  <c r="G91" i="7"/>
  <c r="F91" i="7"/>
  <c r="E91" i="7"/>
  <c r="D91" i="7"/>
  <c r="C91" i="7"/>
  <c r="B91" i="7"/>
  <c r="A91" i="7"/>
  <c r="J90" i="7"/>
  <c r="I90" i="7"/>
  <c r="H90" i="7"/>
  <c r="G90" i="7"/>
  <c r="F90" i="7"/>
  <c r="E90" i="7"/>
  <c r="D90" i="7"/>
  <c r="C90" i="7"/>
  <c r="B90" i="7"/>
  <c r="A90" i="7"/>
  <c r="J89" i="7"/>
  <c r="I89" i="7"/>
  <c r="H89" i="7"/>
  <c r="G89" i="7"/>
  <c r="F89" i="7"/>
  <c r="E89" i="7"/>
  <c r="D89" i="7"/>
  <c r="C89" i="7"/>
  <c r="B89" i="7"/>
  <c r="A89" i="7"/>
  <c r="J88" i="7"/>
  <c r="I88" i="7"/>
  <c r="H88" i="7"/>
  <c r="G88" i="7"/>
  <c r="F88" i="7"/>
  <c r="E88" i="7"/>
  <c r="D88" i="7"/>
  <c r="C88" i="7"/>
  <c r="B88" i="7"/>
  <c r="A88" i="7"/>
  <c r="J87" i="7"/>
  <c r="I87" i="7"/>
  <c r="H87" i="7"/>
  <c r="G87" i="7"/>
  <c r="F87" i="7"/>
  <c r="E87" i="7"/>
  <c r="D87" i="7"/>
  <c r="C87" i="7"/>
  <c r="B87" i="7"/>
  <c r="A87" i="7"/>
  <c r="J86" i="7"/>
  <c r="I86" i="7"/>
  <c r="H86" i="7"/>
  <c r="G86" i="7"/>
  <c r="F86" i="7"/>
  <c r="E86" i="7"/>
  <c r="D86" i="7"/>
  <c r="C86" i="7"/>
  <c r="B86" i="7"/>
  <c r="A86" i="7"/>
  <c r="J85" i="7"/>
  <c r="I85" i="7"/>
  <c r="H85" i="7"/>
  <c r="G85" i="7"/>
  <c r="F85" i="7"/>
  <c r="E85" i="7"/>
  <c r="D85" i="7"/>
  <c r="C85" i="7"/>
  <c r="B85" i="7"/>
  <c r="A85" i="7"/>
  <c r="J84" i="7"/>
  <c r="I84" i="7"/>
  <c r="H84" i="7"/>
  <c r="G84" i="7"/>
  <c r="F84" i="7"/>
  <c r="E84" i="7"/>
  <c r="D84" i="7"/>
  <c r="C84" i="7"/>
  <c r="B84" i="7"/>
  <c r="A84" i="7"/>
  <c r="J83" i="7"/>
  <c r="I83" i="7"/>
  <c r="H83" i="7"/>
  <c r="G83" i="7"/>
  <c r="F83" i="7"/>
  <c r="E83" i="7"/>
  <c r="D83" i="7"/>
  <c r="C83" i="7"/>
  <c r="B83" i="7"/>
  <c r="A83" i="7"/>
  <c r="J82" i="7"/>
  <c r="I82" i="7"/>
  <c r="H82" i="7"/>
  <c r="G82" i="7"/>
  <c r="F82" i="7"/>
  <c r="E82" i="7"/>
  <c r="D82" i="7"/>
  <c r="C82" i="7"/>
  <c r="B82" i="7"/>
  <c r="A82" i="7"/>
  <c r="J81" i="7"/>
  <c r="I81" i="7"/>
  <c r="H81" i="7"/>
  <c r="G81" i="7"/>
  <c r="F81" i="7"/>
  <c r="E81" i="7"/>
  <c r="D81" i="7"/>
  <c r="C81" i="7"/>
  <c r="B81" i="7"/>
  <c r="A81" i="7"/>
  <c r="J80" i="7"/>
  <c r="I80" i="7"/>
  <c r="H80" i="7"/>
  <c r="G80" i="7"/>
  <c r="F80" i="7"/>
  <c r="E80" i="7"/>
  <c r="D80" i="7"/>
  <c r="C80" i="7"/>
  <c r="B80" i="7"/>
  <c r="A80" i="7"/>
  <c r="J79" i="7"/>
  <c r="I79" i="7"/>
  <c r="H79" i="7"/>
  <c r="G79" i="7"/>
  <c r="F79" i="7"/>
  <c r="E79" i="7"/>
  <c r="D79" i="7"/>
  <c r="C79" i="7"/>
  <c r="B79" i="7"/>
  <c r="A79" i="7"/>
  <c r="J78" i="7"/>
  <c r="I78" i="7"/>
  <c r="H78" i="7"/>
  <c r="G78" i="7"/>
  <c r="F78" i="7"/>
  <c r="E78" i="7"/>
  <c r="D78" i="7"/>
  <c r="C78" i="7"/>
  <c r="B78" i="7"/>
  <c r="A78" i="7"/>
  <c r="J77" i="7"/>
  <c r="I77" i="7"/>
  <c r="H77" i="7"/>
  <c r="G77" i="7"/>
  <c r="F77" i="7"/>
  <c r="E77" i="7"/>
  <c r="D77" i="7"/>
  <c r="C77" i="7"/>
  <c r="B77" i="7"/>
  <c r="A77" i="7"/>
  <c r="J76" i="7"/>
  <c r="I76" i="7"/>
  <c r="H76" i="7"/>
  <c r="G76" i="7"/>
  <c r="F76" i="7"/>
  <c r="E76" i="7"/>
  <c r="D76" i="7"/>
  <c r="C76" i="7"/>
  <c r="B76" i="7"/>
  <c r="A76" i="7"/>
  <c r="J75" i="7"/>
  <c r="I75" i="7"/>
  <c r="H75" i="7"/>
  <c r="G75" i="7"/>
  <c r="F75" i="7"/>
  <c r="E75" i="7"/>
  <c r="D75" i="7"/>
  <c r="C75" i="7"/>
  <c r="B75" i="7"/>
  <c r="A75" i="7"/>
  <c r="J74" i="7"/>
  <c r="I74" i="7"/>
  <c r="H74" i="7"/>
  <c r="G74" i="7"/>
  <c r="F74" i="7"/>
  <c r="E74" i="7"/>
  <c r="D74" i="7"/>
  <c r="C74" i="7"/>
  <c r="B74" i="7"/>
  <c r="A74" i="7"/>
  <c r="J73" i="7"/>
  <c r="I73" i="7"/>
  <c r="H73" i="7"/>
  <c r="G73" i="7"/>
  <c r="F73" i="7"/>
  <c r="E73" i="7"/>
  <c r="D73" i="7"/>
  <c r="C73" i="7"/>
  <c r="B73" i="7"/>
  <c r="A73" i="7"/>
  <c r="J72" i="7"/>
  <c r="I72" i="7"/>
  <c r="H72" i="7"/>
  <c r="G72" i="7"/>
  <c r="F72" i="7"/>
  <c r="E72" i="7"/>
  <c r="D72" i="7"/>
  <c r="C72" i="7"/>
  <c r="B72" i="7"/>
  <c r="A72" i="7"/>
  <c r="J71" i="7"/>
  <c r="I71" i="7"/>
  <c r="H71" i="7"/>
  <c r="G71" i="7"/>
  <c r="F71" i="7"/>
  <c r="E71" i="7"/>
  <c r="D71" i="7"/>
  <c r="C71" i="7"/>
  <c r="B71" i="7"/>
  <c r="A71" i="7"/>
  <c r="J70" i="7"/>
  <c r="I70" i="7"/>
  <c r="H70" i="7"/>
  <c r="G70" i="7"/>
  <c r="F70" i="7"/>
  <c r="E70" i="7"/>
  <c r="D70" i="7"/>
  <c r="C70" i="7"/>
  <c r="B70" i="7"/>
  <c r="A70" i="7"/>
  <c r="J69" i="7"/>
  <c r="I69" i="7"/>
  <c r="H69" i="7"/>
  <c r="G69" i="7"/>
  <c r="F69" i="7"/>
  <c r="E69" i="7"/>
  <c r="D69" i="7"/>
  <c r="C69" i="7"/>
  <c r="B69" i="7"/>
  <c r="A69" i="7"/>
  <c r="J68" i="7"/>
  <c r="I68" i="7"/>
  <c r="H68" i="7"/>
  <c r="G68" i="7"/>
  <c r="F68" i="7"/>
  <c r="E68" i="7"/>
  <c r="D68" i="7"/>
  <c r="C68" i="7"/>
  <c r="B68" i="7"/>
  <c r="A68" i="7"/>
  <c r="J67" i="7"/>
  <c r="I67" i="7"/>
  <c r="H67" i="7"/>
  <c r="G67" i="7"/>
  <c r="F67" i="7"/>
  <c r="E67" i="7"/>
  <c r="D67" i="7"/>
  <c r="C67" i="7"/>
  <c r="B67" i="7"/>
  <c r="A67" i="7"/>
  <c r="J66" i="7"/>
  <c r="I66" i="7"/>
  <c r="H66" i="7"/>
  <c r="G66" i="7"/>
  <c r="F66" i="7"/>
  <c r="E66" i="7"/>
  <c r="D66" i="7"/>
  <c r="C66" i="7"/>
  <c r="B66" i="7"/>
  <c r="A66" i="7"/>
  <c r="J65" i="7"/>
  <c r="I65" i="7"/>
  <c r="H65" i="7"/>
  <c r="G65" i="7"/>
  <c r="F65" i="7"/>
  <c r="E65" i="7"/>
  <c r="D65" i="7"/>
  <c r="C65" i="7"/>
  <c r="B65" i="7"/>
  <c r="A65" i="7"/>
  <c r="J64" i="7"/>
  <c r="I64" i="7"/>
  <c r="H64" i="7"/>
  <c r="G64" i="7"/>
  <c r="F64" i="7"/>
  <c r="E64" i="7"/>
  <c r="D64" i="7"/>
  <c r="C64" i="7"/>
  <c r="B64" i="7"/>
  <c r="A64" i="7"/>
  <c r="J63" i="7"/>
  <c r="I63" i="7"/>
  <c r="H63" i="7"/>
  <c r="G63" i="7"/>
  <c r="F63" i="7"/>
  <c r="E63" i="7"/>
  <c r="D63" i="7"/>
  <c r="C63" i="7"/>
  <c r="B63" i="7"/>
  <c r="A63" i="7"/>
  <c r="J62" i="7"/>
  <c r="I62" i="7"/>
  <c r="H62" i="7"/>
  <c r="G62" i="7"/>
  <c r="F62" i="7"/>
  <c r="E62" i="7"/>
  <c r="D62" i="7"/>
  <c r="C62" i="7"/>
  <c r="B62" i="7"/>
  <c r="A62" i="7"/>
  <c r="J61" i="7"/>
  <c r="I61" i="7"/>
  <c r="H61" i="7"/>
  <c r="G61" i="7"/>
  <c r="F61" i="7"/>
  <c r="E61" i="7"/>
  <c r="D61" i="7"/>
  <c r="C61" i="7"/>
  <c r="B61" i="7"/>
  <c r="A61" i="7"/>
  <c r="J60" i="7"/>
  <c r="I60" i="7"/>
  <c r="H60" i="7"/>
  <c r="G60" i="7"/>
  <c r="F60" i="7"/>
  <c r="E60" i="7"/>
  <c r="D60" i="7"/>
  <c r="C60" i="7"/>
  <c r="B60" i="7"/>
  <c r="A60" i="7"/>
  <c r="J59" i="7"/>
  <c r="I59" i="7"/>
  <c r="H59" i="7"/>
  <c r="G59" i="7"/>
  <c r="F59" i="7"/>
  <c r="E59" i="7"/>
  <c r="D59" i="7"/>
  <c r="C59" i="7"/>
  <c r="B59" i="7"/>
  <c r="A59" i="7"/>
  <c r="J58" i="7"/>
  <c r="I58" i="7"/>
  <c r="H58" i="7"/>
  <c r="G58" i="7"/>
  <c r="F58" i="7"/>
  <c r="E58" i="7"/>
  <c r="D58" i="7"/>
  <c r="C58" i="7"/>
  <c r="B58" i="7"/>
  <c r="A58" i="7"/>
  <c r="J57" i="7"/>
  <c r="I57" i="7"/>
  <c r="H57" i="7"/>
  <c r="G57" i="7"/>
  <c r="F57" i="7"/>
  <c r="E57" i="7"/>
  <c r="D57" i="7"/>
  <c r="C57" i="7"/>
  <c r="B57" i="7"/>
  <c r="A57" i="7"/>
  <c r="J56" i="7"/>
  <c r="I56" i="7"/>
  <c r="H56" i="7"/>
  <c r="G56" i="7"/>
  <c r="F56" i="7"/>
  <c r="E56" i="7"/>
  <c r="D56" i="7"/>
  <c r="C56" i="7"/>
  <c r="B56" i="7"/>
  <c r="A56" i="7"/>
  <c r="J55" i="7"/>
  <c r="I55" i="7"/>
  <c r="H55" i="7"/>
  <c r="G55" i="7"/>
  <c r="F55" i="7"/>
  <c r="E55" i="7"/>
  <c r="D55" i="7"/>
  <c r="C55" i="7"/>
  <c r="B55" i="7"/>
  <c r="A55" i="7"/>
  <c r="J54" i="7"/>
  <c r="I54" i="7"/>
  <c r="H54" i="7"/>
  <c r="G54" i="7"/>
  <c r="F54" i="7"/>
  <c r="E54" i="7"/>
  <c r="D54" i="7"/>
  <c r="C54" i="7"/>
  <c r="B54" i="7"/>
  <c r="A54" i="7"/>
  <c r="J53" i="7"/>
  <c r="I53" i="7"/>
  <c r="H53" i="7"/>
  <c r="G53" i="7"/>
  <c r="F53" i="7"/>
  <c r="E53" i="7"/>
  <c r="D53" i="7"/>
  <c r="C53" i="7"/>
  <c r="B53" i="7"/>
  <c r="A53" i="7"/>
  <c r="J52" i="7"/>
  <c r="I52" i="7"/>
  <c r="H52" i="7"/>
  <c r="G52" i="7"/>
  <c r="F52" i="7"/>
  <c r="E52" i="7"/>
  <c r="D52" i="7"/>
  <c r="C52" i="7"/>
  <c r="B52" i="7"/>
  <c r="A52" i="7"/>
  <c r="J51" i="7"/>
  <c r="I51" i="7"/>
  <c r="H51" i="7"/>
  <c r="G51" i="7"/>
  <c r="F51" i="7"/>
  <c r="E51" i="7"/>
  <c r="D51" i="7"/>
  <c r="C51" i="7"/>
  <c r="B51" i="7"/>
  <c r="A51" i="7"/>
  <c r="J50" i="7"/>
  <c r="I50" i="7"/>
  <c r="H50" i="7"/>
  <c r="G50" i="7"/>
  <c r="F50" i="7"/>
  <c r="E50" i="7"/>
  <c r="D50" i="7"/>
  <c r="C50" i="7"/>
  <c r="B50" i="7"/>
  <c r="A50" i="7"/>
  <c r="J49" i="7"/>
  <c r="I49" i="7"/>
  <c r="H49" i="7"/>
  <c r="G49" i="7"/>
  <c r="F49" i="7"/>
  <c r="E49" i="7"/>
  <c r="D49" i="7"/>
  <c r="C49" i="7"/>
  <c r="B49" i="7"/>
  <c r="A49" i="7"/>
  <c r="J48" i="7"/>
  <c r="I48" i="7"/>
  <c r="H48" i="7"/>
  <c r="G48" i="7"/>
  <c r="F48" i="7"/>
  <c r="E48" i="7"/>
  <c r="D48" i="7"/>
  <c r="C48" i="7"/>
  <c r="B48" i="7"/>
  <c r="A48" i="7"/>
  <c r="J47" i="7"/>
  <c r="I47" i="7"/>
  <c r="H47" i="7"/>
  <c r="G47" i="7"/>
  <c r="F47" i="7"/>
  <c r="E47" i="7"/>
  <c r="D47" i="7"/>
  <c r="C47" i="7"/>
  <c r="B47" i="7"/>
  <c r="A47" i="7"/>
  <c r="J46" i="7"/>
  <c r="I46" i="7"/>
  <c r="H46" i="7"/>
  <c r="G46" i="7"/>
  <c r="F46" i="7"/>
  <c r="E46" i="7"/>
  <c r="D46" i="7"/>
  <c r="C46" i="7"/>
  <c r="B46" i="7"/>
  <c r="A46" i="7"/>
  <c r="J45" i="7"/>
  <c r="I45" i="7"/>
  <c r="H45" i="7"/>
  <c r="G45" i="7"/>
  <c r="F45" i="7"/>
  <c r="E45" i="7"/>
  <c r="D45" i="7"/>
  <c r="C45" i="7"/>
  <c r="B45" i="7"/>
  <c r="A45" i="7"/>
  <c r="J44" i="7"/>
  <c r="I44" i="7"/>
  <c r="H44" i="7"/>
  <c r="G44" i="7"/>
  <c r="F44" i="7"/>
  <c r="E44" i="7"/>
  <c r="D44" i="7"/>
  <c r="C44" i="7"/>
  <c r="B44" i="7"/>
  <c r="A44" i="7"/>
  <c r="J43" i="7"/>
  <c r="I43" i="7"/>
  <c r="H43" i="7"/>
  <c r="G43" i="7"/>
  <c r="F43" i="7"/>
  <c r="E43" i="7"/>
  <c r="D43" i="7"/>
  <c r="C43" i="7"/>
  <c r="B43" i="7"/>
  <c r="A43" i="7"/>
  <c r="J42" i="7"/>
  <c r="I42" i="7"/>
  <c r="H42" i="7"/>
  <c r="G42" i="7"/>
  <c r="F42" i="7"/>
  <c r="E42" i="7"/>
  <c r="D42" i="7"/>
  <c r="C42" i="7"/>
  <c r="B42" i="7"/>
  <c r="A42" i="7"/>
  <c r="J41" i="7"/>
  <c r="I41" i="7"/>
  <c r="H41" i="7"/>
  <c r="G41" i="7"/>
  <c r="F41" i="7"/>
  <c r="E41" i="7"/>
  <c r="D41" i="7"/>
  <c r="C41" i="7"/>
  <c r="B41" i="7"/>
  <c r="A41" i="7"/>
  <c r="J40" i="7"/>
  <c r="I40" i="7"/>
  <c r="H40" i="7"/>
  <c r="G40" i="7"/>
  <c r="F40" i="7"/>
  <c r="E40" i="7"/>
  <c r="D40" i="7"/>
  <c r="C40" i="7"/>
  <c r="B40" i="7"/>
  <c r="A40" i="7"/>
  <c r="J39" i="7"/>
  <c r="I39" i="7"/>
  <c r="H39" i="7"/>
  <c r="G39" i="7"/>
  <c r="F39" i="7"/>
  <c r="E39" i="7"/>
  <c r="D39" i="7"/>
  <c r="C39" i="7"/>
  <c r="B39" i="7"/>
  <c r="A39" i="7"/>
  <c r="J38" i="7"/>
  <c r="I38" i="7"/>
  <c r="H38" i="7"/>
  <c r="G38" i="7"/>
  <c r="F38" i="7"/>
  <c r="E38" i="7"/>
  <c r="D38" i="7"/>
  <c r="C38" i="7"/>
  <c r="B38" i="7"/>
  <c r="A38" i="7"/>
  <c r="J37" i="7"/>
  <c r="I37" i="7"/>
  <c r="H37" i="7"/>
  <c r="G37" i="7"/>
  <c r="F37" i="7"/>
  <c r="E37" i="7"/>
  <c r="D37" i="7"/>
  <c r="C37" i="7"/>
  <c r="B37" i="7"/>
  <c r="A37" i="7"/>
  <c r="J36" i="7"/>
  <c r="I36" i="7"/>
  <c r="H36" i="7"/>
  <c r="G36" i="7"/>
  <c r="F36" i="7"/>
  <c r="E36" i="7"/>
  <c r="D36" i="7"/>
  <c r="C36" i="7"/>
  <c r="B36" i="7"/>
  <c r="A36" i="7"/>
  <c r="J35" i="7"/>
  <c r="I35" i="7"/>
  <c r="H35" i="7"/>
  <c r="G35" i="7"/>
  <c r="F35" i="7"/>
  <c r="E35" i="7"/>
  <c r="D35" i="7"/>
  <c r="C35" i="7"/>
  <c r="B35" i="7"/>
  <c r="A35" i="7"/>
  <c r="J34" i="7"/>
  <c r="I34" i="7"/>
  <c r="H34" i="7"/>
  <c r="G34" i="7"/>
  <c r="F34" i="7"/>
  <c r="E34" i="7"/>
  <c r="D34" i="7"/>
  <c r="C34" i="7"/>
  <c r="B34" i="7"/>
  <c r="A34" i="7"/>
  <c r="J33" i="7"/>
  <c r="I33" i="7"/>
  <c r="H33" i="7"/>
  <c r="G33" i="7"/>
  <c r="F33" i="7"/>
  <c r="E33" i="7"/>
  <c r="D33" i="7"/>
  <c r="C33" i="7"/>
  <c r="B33" i="7"/>
  <c r="A33" i="7"/>
  <c r="J32" i="7"/>
  <c r="I32" i="7"/>
  <c r="H32" i="7"/>
  <c r="G32" i="7"/>
  <c r="F32" i="7"/>
  <c r="E32" i="7"/>
  <c r="D32" i="7"/>
  <c r="C32" i="7"/>
  <c r="B32" i="7"/>
  <c r="A32" i="7"/>
  <c r="J31" i="7"/>
  <c r="I31" i="7"/>
  <c r="H31" i="7"/>
  <c r="G31" i="7"/>
  <c r="F31" i="7"/>
  <c r="E31" i="7"/>
  <c r="D31" i="7"/>
  <c r="C31" i="7"/>
  <c r="B31" i="7"/>
  <c r="A31" i="7"/>
  <c r="J30" i="7"/>
  <c r="I30" i="7"/>
  <c r="H30" i="7"/>
  <c r="G30" i="7"/>
  <c r="F30" i="7"/>
  <c r="E30" i="7"/>
  <c r="D30" i="7"/>
  <c r="C30" i="7"/>
  <c r="B30" i="7"/>
  <c r="A30" i="7"/>
  <c r="J29" i="7"/>
  <c r="I29" i="7"/>
  <c r="H29" i="7"/>
  <c r="G29" i="7"/>
  <c r="F29" i="7"/>
  <c r="E29" i="7"/>
  <c r="D29" i="7"/>
  <c r="C29" i="7"/>
  <c r="B29" i="7"/>
  <c r="A29" i="7"/>
  <c r="J28" i="7"/>
  <c r="I28" i="7"/>
  <c r="H28" i="7"/>
  <c r="G28" i="7"/>
  <c r="F28" i="7"/>
  <c r="E28" i="7"/>
  <c r="D28" i="7"/>
  <c r="C28" i="7"/>
  <c r="B28" i="7"/>
  <c r="A28" i="7"/>
  <c r="J27" i="7"/>
  <c r="I27" i="7"/>
  <c r="H27" i="7"/>
  <c r="G27" i="7"/>
  <c r="F27" i="7"/>
  <c r="E27" i="7"/>
  <c r="D27" i="7"/>
  <c r="C27" i="7"/>
  <c r="B27" i="7"/>
  <c r="A27" i="7"/>
  <c r="J26" i="7"/>
  <c r="I26" i="7"/>
  <c r="H26" i="7"/>
  <c r="G26" i="7"/>
  <c r="F26" i="7"/>
  <c r="E26" i="7"/>
  <c r="D26" i="7"/>
  <c r="C26" i="7"/>
  <c r="B26" i="7"/>
  <c r="A26" i="7"/>
  <c r="J25" i="7"/>
  <c r="I25" i="7"/>
  <c r="H25" i="7"/>
  <c r="G25" i="7"/>
  <c r="F25" i="7"/>
  <c r="E25" i="7"/>
  <c r="D25" i="7"/>
  <c r="C25" i="7"/>
  <c r="B25" i="7"/>
  <c r="A25" i="7"/>
  <c r="J24" i="8"/>
  <c r="I24" i="8"/>
  <c r="H24" i="8"/>
  <c r="G24" i="8"/>
  <c r="F24" i="8"/>
  <c r="E24" i="8"/>
  <c r="D24" i="8"/>
  <c r="C24" i="8"/>
  <c r="B24" i="8"/>
  <c r="A24" i="8"/>
  <c r="J24" i="7"/>
  <c r="I24" i="7"/>
  <c r="H24" i="7"/>
  <c r="G24" i="7"/>
  <c r="F24" i="7"/>
  <c r="E24" i="7"/>
  <c r="D24" i="7"/>
  <c r="C24" i="7"/>
  <c r="B24" i="7"/>
  <c r="A24" i="7"/>
  <c r="A14" i="8" l="1"/>
  <c r="A14" i="7"/>
  <c r="A14" i="6"/>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A82" i="5"/>
  <c r="A83" i="5"/>
  <c r="A84" i="5"/>
  <c r="A85" i="5"/>
  <c r="A86" i="5"/>
  <c r="A87" i="5"/>
  <c r="A88" i="5"/>
  <c r="A89" i="5"/>
  <c r="A90"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4" i="8"/>
  <c r="A3" i="8"/>
  <c r="A2" i="8"/>
  <c r="A4" i="7"/>
  <c r="A3" i="7"/>
  <c r="A2" i="7"/>
  <c r="A19" i="8"/>
  <c r="A18" i="8"/>
  <c r="A17" i="8"/>
  <c r="A13" i="8"/>
  <c r="A12" i="8"/>
  <c r="A10" i="8"/>
  <c r="A19" i="7"/>
  <c r="A18" i="7"/>
  <c r="A17" i="7"/>
  <c r="A13" i="7"/>
  <c r="A12" i="7"/>
  <c r="A10" i="7"/>
  <c r="A19" i="6"/>
  <c r="A18" i="6"/>
  <c r="A13" i="6"/>
  <c r="A12" i="6"/>
  <c r="A17" i="6"/>
  <c r="A10" i="6"/>
  <c r="A4" i="6"/>
  <c r="A3" i="6"/>
  <c r="A2" i="6"/>
  <c r="A3" i="5"/>
  <c r="J503" i="6"/>
  <c r="I503" i="6"/>
  <c r="H503" i="6"/>
  <c r="G503" i="6"/>
  <c r="F503" i="6"/>
  <c r="E503" i="6"/>
  <c r="D503" i="6"/>
  <c r="C503" i="6"/>
  <c r="B503" i="6"/>
  <c r="A503" i="6"/>
  <c r="J502" i="6"/>
  <c r="I502" i="6"/>
  <c r="H502" i="6"/>
  <c r="G502" i="6"/>
  <c r="F502" i="6"/>
  <c r="E502" i="6"/>
  <c r="D502" i="6"/>
  <c r="C502" i="6"/>
  <c r="B502" i="6"/>
  <c r="A502" i="6"/>
  <c r="J501" i="6"/>
  <c r="I501" i="6"/>
  <c r="H501" i="6"/>
  <c r="G501" i="6"/>
  <c r="F501" i="6"/>
  <c r="E501" i="6"/>
  <c r="D501" i="6"/>
  <c r="C501" i="6"/>
  <c r="B501" i="6"/>
  <c r="A501" i="6"/>
  <c r="J500" i="6"/>
  <c r="I500" i="6"/>
  <c r="H500" i="6"/>
  <c r="G500" i="6"/>
  <c r="F500" i="6"/>
  <c r="E500" i="6"/>
  <c r="D500" i="6"/>
  <c r="C500" i="6"/>
  <c r="B500" i="6"/>
  <c r="A500" i="6"/>
  <c r="J499" i="6"/>
  <c r="I499" i="6"/>
  <c r="H499" i="6"/>
  <c r="G499" i="6"/>
  <c r="F499" i="6"/>
  <c r="E499" i="6"/>
  <c r="D499" i="6"/>
  <c r="C499" i="6"/>
  <c r="B499" i="6"/>
  <c r="A499" i="6"/>
  <c r="J498" i="6"/>
  <c r="I498" i="6"/>
  <c r="H498" i="6"/>
  <c r="G498" i="6"/>
  <c r="F498" i="6"/>
  <c r="E498" i="6"/>
  <c r="D498" i="6"/>
  <c r="C498" i="6"/>
  <c r="B498" i="6"/>
  <c r="A498" i="6"/>
  <c r="J497" i="6"/>
  <c r="I497" i="6"/>
  <c r="H497" i="6"/>
  <c r="G497" i="6"/>
  <c r="F497" i="6"/>
  <c r="E497" i="6"/>
  <c r="D497" i="6"/>
  <c r="C497" i="6"/>
  <c r="B497" i="6"/>
  <c r="A497" i="6"/>
  <c r="J496" i="6"/>
  <c r="I496" i="6"/>
  <c r="H496" i="6"/>
  <c r="G496" i="6"/>
  <c r="F496" i="6"/>
  <c r="E496" i="6"/>
  <c r="D496" i="6"/>
  <c r="C496" i="6"/>
  <c r="B496" i="6"/>
  <c r="A496" i="6"/>
  <c r="J495" i="6"/>
  <c r="I495" i="6"/>
  <c r="H495" i="6"/>
  <c r="G495" i="6"/>
  <c r="F495" i="6"/>
  <c r="E495" i="6"/>
  <c r="D495" i="6"/>
  <c r="C495" i="6"/>
  <c r="B495" i="6"/>
  <c r="A495" i="6"/>
  <c r="J494" i="6"/>
  <c r="I494" i="6"/>
  <c r="H494" i="6"/>
  <c r="G494" i="6"/>
  <c r="F494" i="6"/>
  <c r="E494" i="6"/>
  <c r="D494" i="6"/>
  <c r="C494" i="6"/>
  <c r="B494" i="6"/>
  <c r="A494" i="6"/>
  <c r="J493" i="6"/>
  <c r="I493" i="6"/>
  <c r="H493" i="6"/>
  <c r="G493" i="6"/>
  <c r="F493" i="6"/>
  <c r="E493" i="6"/>
  <c r="D493" i="6"/>
  <c r="C493" i="6"/>
  <c r="B493" i="6"/>
  <c r="A493" i="6"/>
  <c r="J492" i="6"/>
  <c r="I492" i="6"/>
  <c r="H492" i="6"/>
  <c r="G492" i="6"/>
  <c r="F492" i="6"/>
  <c r="E492" i="6"/>
  <c r="D492" i="6"/>
  <c r="C492" i="6"/>
  <c r="B492" i="6"/>
  <c r="A492" i="6"/>
  <c r="J491" i="6"/>
  <c r="I491" i="6"/>
  <c r="H491" i="6"/>
  <c r="G491" i="6"/>
  <c r="F491" i="6"/>
  <c r="E491" i="6"/>
  <c r="D491" i="6"/>
  <c r="C491" i="6"/>
  <c r="B491" i="6"/>
  <c r="A491" i="6"/>
  <c r="J490" i="6"/>
  <c r="I490" i="6"/>
  <c r="H490" i="6"/>
  <c r="G490" i="6"/>
  <c r="F490" i="6"/>
  <c r="E490" i="6"/>
  <c r="D490" i="6"/>
  <c r="C490" i="6"/>
  <c r="B490" i="6"/>
  <c r="A490" i="6"/>
  <c r="J489" i="6"/>
  <c r="I489" i="6"/>
  <c r="H489" i="6"/>
  <c r="G489" i="6"/>
  <c r="F489" i="6"/>
  <c r="E489" i="6"/>
  <c r="D489" i="6"/>
  <c r="C489" i="6"/>
  <c r="B489" i="6"/>
  <c r="A489" i="6"/>
  <c r="J488" i="6"/>
  <c r="I488" i="6"/>
  <c r="H488" i="6"/>
  <c r="G488" i="6"/>
  <c r="F488" i="6"/>
  <c r="E488" i="6"/>
  <c r="D488" i="6"/>
  <c r="C488" i="6"/>
  <c r="B488" i="6"/>
  <c r="A488" i="6"/>
  <c r="J487" i="6"/>
  <c r="I487" i="6"/>
  <c r="H487" i="6"/>
  <c r="G487" i="6"/>
  <c r="F487" i="6"/>
  <c r="E487" i="6"/>
  <c r="D487" i="6"/>
  <c r="C487" i="6"/>
  <c r="B487" i="6"/>
  <c r="A487" i="6"/>
  <c r="J486" i="6"/>
  <c r="I486" i="6"/>
  <c r="H486" i="6"/>
  <c r="G486" i="6"/>
  <c r="F486" i="6"/>
  <c r="E486" i="6"/>
  <c r="D486" i="6"/>
  <c r="C486" i="6"/>
  <c r="B486" i="6"/>
  <c r="A486" i="6"/>
  <c r="J485" i="6"/>
  <c r="I485" i="6"/>
  <c r="H485" i="6"/>
  <c r="G485" i="6"/>
  <c r="F485" i="6"/>
  <c r="E485" i="6"/>
  <c r="D485" i="6"/>
  <c r="C485" i="6"/>
  <c r="B485" i="6"/>
  <c r="A485" i="6"/>
  <c r="J484" i="6"/>
  <c r="I484" i="6"/>
  <c r="H484" i="6"/>
  <c r="G484" i="6"/>
  <c r="F484" i="6"/>
  <c r="E484" i="6"/>
  <c r="D484" i="6"/>
  <c r="C484" i="6"/>
  <c r="B484" i="6"/>
  <c r="A484" i="6"/>
  <c r="J483" i="6"/>
  <c r="I483" i="6"/>
  <c r="H483" i="6"/>
  <c r="G483" i="6"/>
  <c r="F483" i="6"/>
  <c r="E483" i="6"/>
  <c r="D483" i="6"/>
  <c r="C483" i="6"/>
  <c r="B483" i="6"/>
  <c r="A483" i="6"/>
  <c r="J482" i="6"/>
  <c r="I482" i="6"/>
  <c r="H482" i="6"/>
  <c r="G482" i="6"/>
  <c r="F482" i="6"/>
  <c r="E482" i="6"/>
  <c r="D482" i="6"/>
  <c r="C482" i="6"/>
  <c r="B482" i="6"/>
  <c r="A482" i="6"/>
  <c r="J481" i="6"/>
  <c r="I481" i="6"/>
  <c r="H481" i="6"/>
  <c r="G481" i="6"/>
  <c r="F481" i="6"/>
  <c r="E481" i="6"/>
  <c r="D481" i="6"/>
  <c r="C481" i="6"/>
  <c r="B481" i="6"/>
  <c r="A481" i="6"/>
  <c r="J480" i="6"/>
  <c r="I480" i="6"/>
  <c r="H480" i="6"/>
  <c r="G480" i="6"/>
  <c r="F480" i="6"/>
  <c r="E480" i="6"/>
  <c r="D480" i="6"/>
  <c r="C480" i="6"/>
  <c r="B480" i="6"/>
  <c r="A480" i="6"/>
  <c r="J479" i="6"/>
  <c r="I479" i="6"/>
  <c r="H479" i="6"/>
  <c r="G479" i="6"/>
  <c r="F479" i="6"/>
  <c r="E479" i="6"/>
  <c r="D479" i="6"/>
  <c r="C479" i="6"/>
  <c r="B479" i="6"/>
  <c r="A479" i="6"/>
  <c r="J478" i="6"/>
  <c r="I478" i="6"/>
  <c r="H478" i="6"/>
  <c r="G478" i="6"/>
  <c r="F478" i="6"/>
  <c r="E478" i="6"/>
  <c r="D478" i="6"/>
  <c r="C478" i="6"/>
  <c r="B478" i="6"/>
  <c r="A478" i="6"/>
  <c r="J477" i="6"/>
  <c r="I477" i="6"/>
  <c r="H477" i="6"/>
  <c r="G477" i="6"/>
  <c r="F477" i="6"/>
  <c r="E477" i="6"/>
  <c r="D477" i="6"/>
  <c r="C477" i="6"/>
  <c r="B477" i="6"/>
  <c r="A477" i="6"/>
  <c r="J476" i="6"/>
  <c r="I476" i="6"/>
  <c r="H476" i="6"/>
  <c r="G476" i="6"/>
  <c r="F476" i="6"/>
  <c r="E476" i="6"/>
  <c r="D476" i="6"/>
  <c r="C476" i="6"/>
  <c r="B476" i="6"/>
  <c r="A476" i="6"/>
  <c r="J475" i="6"/>
  <c r="I475" i="6"/>
  <c r="H475" i="6"/>
  <c r="G475" i="6"/>
  <c r="F475" i="6"/>
  <c r="E475" i="6"/>
  <c r="D475" i="6"/>
  <c r="C475" i="6"/>
  <c r="B475" i="6"/>
  <c r="A475" i="6"/>
  <c r="J474" i="6"/>
  <c r="I474" i="6"/>
  <c r="H474" i="6"/>
  <c r="G474" i="6"/>
  <c r="F474" i="6"/>
  <c r="E474" i="6"/>
  <c r="D474" i="6"/>
  <c r="C474" i="6"/>
  <c r="B474" i="6"/>
  <c r="A474" i="6"/>
  <c r="J473" i="6"/>
  <c r="I473" i="6"/>
  <c r="H473" i="6"/>
  <c r="G473" i="6"/>
  <c r="F473" i="6"/>
  <c r="E473" i="6"/>
  <c r="D473" i="6"/>
  <c r="C473" i="6"/>
  <c r="B473" i="6"/>
  <c r="A473" i="6"/>
  <c r="J472" i="6"/>
  <c r="I472" i="6"/>
  <c r="H472" i="6"/>
  <c r="G472" i="6"/>
  <c r="F472" i="6"/>
  <c r="E472" i="6"/>
  <c r="D472" i="6"/>
  <c r="C472" i="6"/>
  <c r="B472" i="6"/>
  <c r="A472" i="6"/>
  <c r="J471" i="6"/>
  <c r="I471" i="6"/>
  <c r="H471" i="6"/>
  <c r="G471" i="6"/>
  <c r="F471" i="6"/>
  <c r="E471" i="6"/>
  <c r="D471" i="6"/>
  <c r="C471" i="6"/>
  <c r="B471" i="6"/>
  <c r="A471" i="6"/>
  <c r="J470" i="6"/>
  <c r="I470" i="6"/>
  <c r="H470" i="6"/>
  <c r="G470" i="6"/>
  <c r="F470" i="6"/>
  <c r="E470" i="6"/>
  <c r="D470" i="6"/>
  <c r="C470" i="6"/>
  <c r="B470" i="6"/>
  <c r="A470" i="6"/>
  <c r="J469" i="6"/>
  <c r="I469" i="6"/>
  <c r="H469" i="6"/>
  <c r="G469" i="6"/>
  <c r="F469" i="6"/>
  <c r="E469" i="6"/>
  <c r="D469" i="6"/>
  <c r="C469" i="6"/>
  <c r="B469" i="6"/>
  <c r="A469" i="6"/>
  <c r="J468" i="6"/>
  <c r="I468" i="6"/>
  <c r="H468" i="6"/>
  <c r="G468" i="6"/>
  <c r="F468" i="6"/>
  <c r="E468" i="6"/>
  <c r="D468" i="6"/>
  <c r="C468" i="6"/>
  <c r="B468" i="6"/>
  <c r="A468" i="6"/>
  <c r="J467" i="6"/>
  <c r="I467" i="6"/>
  <c r="H467" i="6"/>
  <c r="G467" i="6"/>
  <c r="F467" i="6"/>
  <c r="E467" i="6"/>
  <c r="D467" i="6"/>
  <c r="C467" i="6"/>
  <c r="B467" i="6"/>
  <c r="A467" i="6"/>
  <c r="J466" i="6"/>
  <c r="I466" i="6"/>
  <c r="H466" i="6"/>
  <c r="G466" i="6"/>
  <c r="F466" i="6"/>
  <c r="E466" i="6"/>
  <c r="D466" i="6"/>
  <c r="C466" i="6"/>
  <c r="B466" i="6"/>
  <c r="A466" i="6"/>
  <c r="J465" i="6"/>
  <c r="I465" i="6"/>
  <c r="H465" i="6"/>
  <c r="G465" i="6"/>
  <c r="F465" i="6"/>
  <c r="E465" i="6"/>
  <c r="D465" i="6"/>
  <c r="C465" i="6"/>
  <c r="B465" i="6"/>
  <c r="A465" i="6"/>
  <c r="J464" i="6"/>
  <c r="I464" i="6"/>
  <c r="H464" i="6"/>
  <c r="G464" i="6"/>
  <c r="F464" i="6"/>
  <c r="E464" i="6"/>
  <c r="D464" i="6"/>
  <c r="C464" i="6"/>
  <c r="B464" i="6"/>
  <c r="A464" i="6"/>
  <c r="J463" i="6"/>
  <c r="I463" i="6"/>
  <c r="H463" i="6"/>
  <c r="G463" i="6"/>
  <c r="F463" i="6"/>
  <c r="E463" i="6"/>
  <c r="D463" i="6"/>
  <c r="C463" i="6"/>
  <c r="B463" i="6"/>
  <c r="A463" i="6"/>
  <c r="J462" i="6"/>
  <c r="I462" i="6"/>
  <c r="H462" i="6"/>
  <c r="G462" i="6"/>
  <c r="F462" i="6"/>
  <c r="E462" i="6"/>
  <c r="D462" i="6"/>
  <c r="C462" i="6"/>
  <c r="B462" i="6"/>
  <c r="A462" i="6"/>
  <c r="J461" i="6"/>
  <c r="I461" i="6"/>
  <c r="H461" i="6"/>
  <c r="G461" i="6"/>
  <c r="F461" i="6"/>
  <c r="E461" i="6"/>
  <c r="D461" i="6"/>
  <c r="C461" i="6"/>
  <c r="B461" i="6"/>
  <c r="A461" i="6"/>
  <c r="J460" i="6"/>
  <c r="I460" i="6"/>
  <c r="H460" i="6"/>
  <c r="G460" i="6"/>
  <c r="F460" i="6"/>
  <c r="E460" i="6"/>
  <c r="D460" i="6"/>
  <c r="C460" i="6"/>
  <c r="B460" i="6"/>
  <c r="A460" i="6"/>
  <c r="J459" i="6"/>
  <c r="I459" i="6"/>
  <c r="H459" i="6"/>
  <c r="G459" i="6"/>
  <c r="F459" i="6"/>
  <c r="E459" i="6"/>
  <c r="D459" i="6"/>
  <c r="C459" i="6"/>
  <c r="B459" i="6"/>
  <c r="A459" i="6"/>
  <c r="J458" i="6"/>
  <c r="I458" i="6"/>
  <c r="H458" i="6"/>
  <c r="G458" i="6"/>
  <c r="F458" i="6"/>
  <c r="E458" i="6"/>
  <c r="D458" i="6"/>
  <c r="C458" i="6"/>
  <c r="B458" i="6"/>
  <c r="A458" i="6"/>
  <c r="J457" i="6"/>
  <c r="I457" i="6"/>
  <c r="H457" i="6"/>
  <c r="G457" i="6"/>
  <c r="F457" i="6"/>
  <c r="E457" i="6"/>
  <c r="D457" i="6"/>
  <c r="C457" i="6"/>
  <c r="B457" i="6"/>
  <c r="A457" i="6"/>
  <c r="J456" i="6"/>
  <c r="I456" i="6"/>
  <c r="H456" i="6"/>
  <c r="G456" i="6"/>
  <c r="F456" i="6"/>
  <c r="E456" i="6"/>
  <c r="D456" i="6"/>
  <c r="C456" i="6"/>
  <c r="B456" i="6"/>
  <c r="A456" i="6"/>
  <c r="J455" i="6"/>
  <c r="I455" i="6"/>
  <c r="H455" i="6"/>
  <c r="G455" i="6"/>
  <c r="F455" i="6"/>
  <c r="E455" i="6"/>
  <c r="D455" i="6"/>
  <c r="C455" i="6"/>
  <c r="B455" i="6"/>
  <c r="A455" i="6"/>
  <c r="J454" i="6"/>
  <c r="I454" i="6"/>
  <c r="H454" i="6"/>
  <c r="G454" i="6"/>
  <c r="F454" i="6"/>
  <c r="E454" i="6"/>
  <c r="D454" i="6"/>
  <c r="C454" i="6"/>
  <c r="B454" i="6"/>
  <c r="A454" i="6"/>
  <c r="J453" i="6"/>
  <c r="I453" i="6"/>
  <c r="H453" i="6"/>
  <c r="G453" i="6"/>
  <c r="F453" i="6"/>
  <c r="E453" i="6"/>
  <c r="D453" i="6"/>
  <c r="C453" i="6"/>
  <c r="B453" i="6"/>
  <c r="A453" i="6"/>
  <c r="J452" i="6"/>
  <c r="I452" i="6"/>
  <c r="H452" i="6"/>
  <c r="G452" i="6"/>
  <c r="F452" i="6"/>
  <c r="E452" i="6"/>
  <c r="D452" i="6"/>
  <c r="C452" i="6"/>
  <c r="B452" i="6"/>
  <c r="A452" i="6"/>
  <c r="J451" i="6"/>
  <c r="I451" i="6"/>
  <c r="H451" i="6"/>
  <c r="G451" i="6"/>
  <c r="F451" i="6"/>
  <c r="E451" i="6"/>
  <c r="D451" i="6"/>
  <c r="C451" i="6"/>
  <c r="B451" i="6"/>
  <c r="A451" i="6"/>
  <c r="J450" i="6"/>
  <c r="I450" i="6"/>
  <c r="H450" i="6"/>
  <c r="G450" i="6"/>
  <c r="F450" i="6"/>
  <c r="E450" i="6"/>
  <c r="D450" i="6"/>
  <c r="C450" i="6"/>
  <c r="B450" i="6"/>
  <c r="A450" i="6"/>
  <c r="J449" i="6"/>
  <c r="I449" i="6"/>
  <c r="H449" i="6"/>
  <c r="G449" i="6"/>
  <c r="F449" i="6"/>
  <c r="E449" i="6"/>
  <c r="D449" i="6"/>
  <c r="C449" i="6"/>
  <c r="B449" i="6"/>
  <c r="A449" i="6"/>
  <c r="J448" i="6"/>
  <c r="I448" i="6"/>
  <c r="H448" i="6"/>
  <c r="G448" i="6"/>
  <c r="F448" i="6"/>
  <c r="E448" i="6"/>
  <c r="D448" i="6"/>
  <c r="C448" i="6"/>
  <c r="B448" i="6"/>
  <c r="A448" i="6"/>
  <c r="J447" i="6"/>
  <c r="I447" i="6"/>
  <c r="H447" i="6"/>
  <c r="G447" i="6"/>
  <c r="F447" i="6"/>
  <c r="E447" i="6"/>
  <c r="D447" i="6"/>
  <c r="C447" i="6"/>
  <c r="B447" i="6"/>
  <c r="A447" i="6"/>
  <c r="J446" i="6"/>
  <c r="I446" i="6"/>
  <c r="H446" i="6"/>
  <c r="G446" i="6"/>
  <c r="F446" i="6"/>
  <c r="E446" i="6"/>
  <c r="D446" i="6"/>
  <c r="C446" i="6"/>
  <c r="B446" i="6"/>
  <c r="A446" i="6"/>
  <c r="J445" i="6"/>
  <c r="I445" i="6"/>
  <c r="H445" i="6"/>
  <c r="G445" i="6"/>
  <c r="F445" i="6"/>
  <c r="E445" i="6"/>
  <c r="D445" i="6"/>
  <c r="C445" i="6"/>
  <c r="B445" i="6"/>
  <c r="A445" i="6"/>
  <c r="J444" i="6"/>
  <c r="I444" i="6"/>
  <c r="H444" i="6"/>
  <c r="G444" i="6"/>
  <c r="F444" i="6"/>
  <c r="E444" i="6"/>
  <c r="D444" i="6"/>
  <c r="C444" i="6"/>
  <c r="B444" i="6"/>
  <c r="A444" i="6"/>
  <c r="J443" i="6"/>
  <c r="I443" i="6"/>
  <c r="H443" i="6"/>
  <c r="G443" i="6"/>
  <c r="F443" i="6"/>
  <c r="E443" i="6"/>
  <c r="D443" i="6"/>
  <c r="C443" i="6"/>
  <c r="B443" i="6"/>
  <c r="A443" i="6"/>
  <c r="J442" i="6"/>
  <c r="I442" i="6"/>
  <c r="H442" i="6"/>
  <c r="G442" i="6"/>
  <c r="F442" i="6"/>
  <c r="E442" i="6"/>
  <c r="D442" i="6"/>
  <c r="C442" i="6"/>
  <c r="B442" i="6"/>
  <c r="A442" i="6"/>
  <c r="J441" i="6"/>
  <c r="I441" i="6"/>
  <c r="H441" i="6"/>
  <c r="G441" i="6"/>
  <c r="F441" i="6"/>
  <c r="E441" i="6"/>
  <c r="D441" i="6"/>
  <c r="C441" i="6"/>
  <c r="B441" i="6"/>
  <c r="A441" i="6"/>
  <c r="J440" i="6"/>
  <c r="I440" i="6"/>
  <c r="H440" i="6"/>
  <c r="G440" i="6"/>
  <c r="F440" i="6"/>
  <c r="E440" i="6"/>
  <c r="D440" i="6"/>
  <c r="C440" i="6"/>
  <c r="B440" i="6"/>
  <c r="A440" i="6"/>
  <c r="J439" i="6"/>
  <c r="I439" i="6"/>
  <c r="H439" i="6"/>
  <c r="G439" i="6"/>
  <c r="F439" i="6"/>
  <c r="E439" i="6"/>
  <c r="D439" i="6"/>
  <c r="C439" i="6"/>
  <c r="B439" i="6"/>
  <c r="A439" i="6"/>
  <c r="J438" i="6"/>
  <c r="I438" i="6"/>
  <c r="H438" i="6"/>
  <c r="G438" i="6"/>
  <c r="F438" i="6"/>
  <c r="E438" i="6"/>
  <c r="D438" i="6"/>
  <c r="C438" i="6"/>
  <c r="B438" i="6"/>
  <c r="A438" i="6"/>
  <c r="J437" i="6"/>
  <c r="I437" i="6"/>
  <c r="H437" i="6"/>
  <c r="G437" i="6"/>
  <c r="F437" i="6"/>
  <c r="E437" i="6"/>
  <c r="D437" i="6"/>
  <c r="C437" i="6"/>
  <c r="B437" i="6"/>
  <c r="A437" i="6"/>
  <c r="J436" i="6"/>
  <c r="I436" i="6"/>
  <c r="H436" i="6"/>
  <c r="G436" i="6"/>
  <c r="F436" i="6"/>
  <c r="E436" i="6"/>
  <c r="D436" i="6"/>
  <c r="C436" i="6"/>
  <c r="B436" i="6"/>
  <c r="A436" i="6"/>
  <c r="J435" i="6"/>
  <c r="I435" i="6"/>
  <c r="H435" i="6"/>
  <c r="G435" i="6"/>
  <c r="F435" i="6"/>
  <c r="E435" i="6"/>
  <c r="D435" i="6"/>
  <c r="C435" i="6"/>
  <c r="B435" i="6"/>
  <c r="A435" i="6"/>
  <c r="J434" i="6"/>
  <c r="I434" i="6"/>
  <c r="H434" i="6"/>
  <c r="G434" i="6"/>
  <c r="F434" i="6"/>
  <c r="E434" i="6"/>
  <c r="D434" i="6"/>
  <c r="C434" i="6"/>
  <c r="B434" i="6"/>
  <c r="A434" i="6"/>
  <c r="J433" i="6"/>
  <c r="I433" i="6"/>
  <c r="H433" i="6"/>
  <c r="G433" i="6"/>
  <c r="F433" i="6"/>
  <c r="E433" i="6"/>
  <c r="D433" i="6"/>
  <c r="C433" i="6"/>
  <c r="B433" i="6"/>
  <c r="A433" i="6"/>
  <c r="J432" i="6"/>
  <c r="I432" i="6"/>
  <c r="H432" i="6"/>
  <c r="G432" i="6"/>
  <c r="F432" i="6"/>
  <c r="E432" i="6"/>
  <c r="D432" i="6"/>
  <c r="C432" i="6"/>
  <c r="B432" i="6"/>
  <c r="A432" i="6"/>
  <c r="J431" i="6"/>
  <c r="I431" i="6"/>
  <c r="H431" i="6"/>
  <c r="G431" i="6"/>
  <c r="F431" i="6"/>
  <c r="E431" i="6"/>
  <c r="D431" i="6"/>
  <c r="C431" i="6"/>
  <c r="B431" i="6"/>
  <c r="A431" i="6"/>
  <c r="J430" i="6"/>
  <c r="I430" i="6"/>
  <c r="H430" i="6"/>
  <c r="G430" i="6"/>
  <c r="F430" i="6"/>
  <c r="E430" i="6"/>
  <c r="D430" i="6"/>
  <c r="C430" i="6"/>
  <c r="B430" i="6"/>
  <c r="A430" i="6"/>
  <c r="J429" i="6"/>
  <c r="I429" i="6"/>
  <c r="H429" i="6"/>
  <c r="G429" i="6"/>
  <c r="F429" i="6"/>
  <c r="E429" i="6"/>
  <c r="D429" i="6"/>
  <c r="C429" i="6"/>
  <c r="B429" i="6"/>
  <c r="A429" i="6"/>
  <c r="J428" i="6"/>
  <c r="I428" i="6"/>
  <c r="H428" i="6"/>
  <c r="G428" i="6"/>
  <c r="F428" i="6"/>
  <c r="E428" i="6"/>
  <c r="D428" i="6"/>
  <c r="C428" i="6"/>
  <c r="B428" i="6"/>
  <c r="A428" i="6"/>
  <c r="J427" i="6"/>
  <c r="I427" i="6"/>
  <c r="H427" i="6"/>
  <c r="G427" i="6"/>
  <c r="F427" i="6"/>
  <c r="E427" i="6"/>
  <c r="D427" i="6"/>
  <c r="C427" i="6"/>
  <c r="B427" i="6"/>
  <c r="A427" i="6"/>
  <c r="J426" i="6"/>
  <c r="I426" i="6"/>
  <c r="H426" i="6"/>
  <c r="G426" i="6"/>
  <c r="F426" i="6"/>
  <c r="E426" i="6"/>
  <c r="D426" i="6"/>
  <c r="C426" i="6"/>
  <c r="B426" i="6"/>
  <c r="A426" i="6"/>
  <c r="J425" i="6"/>
  <c r="I425" i="6"/>
  <c r="H425" i="6"/>
  <c r="G425" i="6"/>
  <c r="F425" i="6"/>
  <c r="E425" i="6"/>
  <c r="D425" i="6"/>
  <c r="C425" i="6"/>
  <c r="B425" i="6"/>
  <c r="A425" i="6"/>
  <c r="J424" i="6"/>
  <c r="I424" i="6"/>
  <c r="H424" i="6"/>
  <c r="G424" i="6"/>
  <c r="F424" i="6"/>
  <c r="E424" i="6"/>
  <c r="D424" i="6"/>
  <c r="C424" i="6"/>
  <c r="B424" i="6"/>
  <c r="A424" i="6"/>
  <c r="J423" i="6"/>
  <c r="I423" i="6"/>
  <c r="H423" i="6"/>
  <c r="G423" i="6"/>
  <c r="F423" i="6"/>
  <c r="E423" i="6"/>
  <c r="D423" i="6"/>
  <c r="C423" i="6"/>
  <c r="B423" i="6"/>
  <c r="A423" i="6"/>
  <c r="J422" i="6"/>
  <c r="I422" i="6"/>
  <c r="H422" i="6"/>
  <c r="G422" i="6"/>
  <c r="F422" i="6"/>
  <c r="E422" i="6"/>
  <c r="D422" i="6"/>
  <c r="C422" i="6"/>
  <c r="B422" i="6"/>
  <c r="A422" i="6"/>
  <c r="J421" i="6"/>
  <c r="I421" i="6"/>
  <c r="H421" i="6"/>
  <c r="G421" i="6"/>
  <c r="F421" i="6"/>
  <c r="E421" i="6"/>
  <c r="D421" i="6"/>
  <c r="C421" i="6"/>
  <c r="B421" i="6"/>
  <c r="A421" i="6"/>
  <c r="J420" i="6"/>
  <c r="I420" i="6"/>
  <c r="H420" i="6"/>
  <c r="G420" i="6"/>
  <c r="F420" i="6"/>
  <c r="E420" i="6"/>
  <c r="D420" i="6"/>
  <c r="C420" i="6"/>
  <c r="B420" i="6"/>
  <c r="A420" i="6"/>
  <c r="J419" i="6"/>
  <c r="I419" i="6"/>
  <c r="H419" i="6"/>
  <c r="G419" i="6"/>
  <c r="F419" i="6"/>
  <c r="E419" i="6"/>
  <c r="D419" i="6"/>
  <c r="C419" i="6"/>
  <c r="B419" i="6"/>
  <c r="A419" i="6"/>
  <c r="J418" i="6"/>
  <c r="I418" i="6"/>
  <c r="H418" i="6"/>
  <c r="G418" i="6"/>
  <c r="F418" i="6"/>
  <c r="E418" i="6"/>
  <c r="D418" i="6"/>
  <c r="C418" i="6"/>
  <c r="B418" i="6"/>
  <c r="A418" i="6"/>
  <c r="J417" i="6"/>
  <c r="I417" i="6"/>
  <c r="H417" i="6"/>
  <c r="G417" i="6"/>
  <c r="F417" i="6"/>
  <c r="E417" i="6"/>
  <c r="D417" i="6"/>
  <c r="C417" i="6"/>
  <c r="B417" i="6"/>
  <c r="A417" i="6"/>
  <c r="J416" i="6"/>
  <c r="I416" i="6"/>
  <c r="H416" i="6"/>
  <c r="G416" i="6"/>
  <c r="F416" i="6"/>
  <c r="E416" i="6"/>
  <c r="D416" i="6"/>
  <c r="C416" i="6"/>
  <c r="B416" i="6"/>
  <c r="A416" i="6"/>
  <c r="J415" i="6"/>
  <c r="I415" i="6"/>
  <c r="H415" i="6"/>
  <c r="G415" i="6"/>
  <c r="F415" i="6"/>
  <c r="E415" i="6"/>
  <c r="D415" i="6"/>
  <c r="C415" i="6"/>
  <c r="B415" i="6"/>
  <c r="A415" i="6"/>
  <c r="J414" i="6"/>
  <c r="I414" i="6"/>
  <c r="H414" i="6"/>
  <c r="G414" i="6"/>
  <c r="F414" i="6"/>
  <c r="E414" i="6"/>
  <c r="D414" i="6"/>
  <c r="C414" i="6"/>
  <c r="B414" i="6"/>
  <c r="A414" i="6"/>
  <c r="J413" i="6"/>
  <c r="I413" i="6"/>
  <c r="H413" i="6"/>
  <c r="G413" i="6"/>
  <c r="F413" i="6"/>
  <c r="E413" i="6"/>
  <c r="D413" i="6"/>
  <c r="C413" i="6"/>
  <c r="B413" i="6"/>
  <c r="A413" i="6"/>
  <c r="J412" i="6"/>
  <c r="I412" i="6"/>
  <c r="H412" i="6"/>
  <c r="G412" i="6"/>
  <c r="F412" i="6"/>
  <c r="E412" i="6"/>
  <c r="D412" i="6"/>
  <c r="C412" i="6"/>
  <c r="B412" i="6"/>
  <c r="A412" i="6"/>
  <c r="J411" i="6"/>
  <c r="I411" i="6"/>
  <c r="H411" i="6"/>
  <c r="G411" i="6"/>
  <c r="F411" i="6"/>
  <c r="E411" i="6"/>
  <c r="D411" i="6"/>
  <c r="C411" i="6"/>
  <c r="B411" i="6"/>
  <c r="A411" i="6"/>
  <c r="J410" i="6"/>
  <c r="I410" i="6"/>
  <c r="H410" i="6"/>
  <c r="G410" i="6"/>
  <c r="F410" i="6"/>
  <c r="E410" i="6"/>
  <c r="D410" i="6"/>
  <c r="C410" i="6"/>
  <c r="B410" i="6"/>
  <c r="A410" i="6"/>
  <c r="J409" i="6"/>
  <c r="I409" i="6"/>
  <c r="H409" i="6"/>
  <c r="G409" i="6"/>
  <c r="F409" i="6"/>
  <c r="E409" i="6"/>
  <c r="D409" i="6"/>
  <c r="C409" i="6"/>
  <c r="B409" i="6"/>
  <c r="A409" i="6"/>
  <c r="J408" i="6"/>
  <c r="I408" i="6"/>
  <c r="H408" i="6"/>
  <c r="G408" i="6"/>
  <c r="F408" i="6"/>
  <c r="E408" i="6"/>
  <c r="D408" i="6"/>
  <c r="C408" i="6"/>
  <c r="B408" i="6"/>
  <c r="A408" i="6"/>
  <c r="J407" i="6"/>
  <c r="I407" i="6"/>
  <c r="H407" i="6"/>
  <c r="G407" i="6"/>
  <c r="F407" i="6"/>
  <c r="E407" i="6"/>
  <c r="D407" i="6"/>
  <c r="C407" i="6"/>
  <c r="B407" i="6"/>
  <c r="A407" i="6"/>
  <c r="J406" i="6"/>
  <c r="I406" i="6"/>
  <c r="H406" i="6"/>
  <c r="G406" i="6"/>
  <c r="F406" i="6"/>
  <c r="E406" i="6"/>
  <c r="D406" i="6"/>
  <c r="C406" i="6"/>
  <c r="B406" i="6"/>
  <c r="A406" i="6"/>
  <c r="J405" i="6"/>
  <c r="I405" i="6"/>
  <c r="H405" i="6"/>
  <c r="G405" i="6"/>
  <c r="F405" i="6"/>
  <c r="E405" i="6"/>
  <c r="D405" i="6"/>
  <c r="C405" i="6"/>
  <c r="B405" i="6"/>
  <c r="A405" i="6"/>
  <c r="J404" i="6"/>
  <c r="I404" i="6"/>
  <c r="H404" i="6"/>
  <c r="G404" i="6"/>
  <c r="F404" i="6"/>
  <c r="E404" i="6"/>
  <c r="D404" i="6"/>
  <c r="C404" i="6"/>
  <c r="B404" i="6"/>
  <c r="A404" i="6"/>
  <c r="J403" i="6"/>
  <c r="I403" i="6"/>
  <c r="H403" i="6"/>
  <c r="G403" i="6"/>
  <c r="F403" i="6"/>
  <c r="E403" i="6"/>
  <c r="D403" i="6"/>
  <c r="C403" i="6"/>
  <c r="B403" i="6"/>
  <c r="A403" i="6"/>
  <c r="J402" i="6"/>
  <c r="I402" i="6"/>
  <c r="H402" i="6"/>
  <c r="G402" i="6"/>
  <c r="F402" i="6"/>
  <c r="E402" i="6"/>
  <c r="D402" i="6"/>
  <c r="C402" i="6"/>
  <c r="B402" i="6"/>
  <c r="A402" i="6"/>
  <c r="J401" i="6"/>
  <c r="I401" i="6"/>
  <c r="H401" i="6"/>
  <c r="G401" i="6"/>
  <c r="F401" i="6"/>
  <c r="E401" i="6"/>
  <c r="D401" i="6"/>
  <c r="C401" i="6"/>
  <c r="B401" i="6"/>
  <c r="A401" i="6"/>
  <c r="J400" i="6"/>
  <c r="I400" i="6"/>
  <c r="H400" i="6"/>
  <c r="G400" i="6"/>
  <c r="F400" i="6"/>
  <c r="E400" i="6"/>
  <c r="D400" i="6"/>
  <c r="C400" i="6"/>
  <c r="B400" i="6"/>
  <c r="A400" i="6"/>
  <c r="J399" i="6"/>
  <c r="I399" i="6"/>
  <c r="H399" i="6"/>
  <c r="G399" i="6"/>
  <c r="F399" i="6"/>
  <c r="E399" i="6"/>
  <c r="D399" i="6"/>
  <c r="C399" i="6"/>
  <c r="B399" i="6"/>
  <c r="A399" i="6"/>
  <c r="J398" i="6"/>
  <c r="I398" i="6"/>
  <c r="H398" i="6"/>
  <c r="G398" i="6"/>
  <c r="F398" i="6"/>
  <c r="E398" i="6"/>
  <c r="D398" i="6"/>
  <c r="C398" i="6"/>
  <c r="B398" i="6"/>
  <c r="A398" i="6"/>
  <c r="J397" i="6"/>
  <c r="I397" i="6"/>
  <c r="H397" i="6"/>
  <c r="G397" i="6"/>
  <c r="F397" i="6"/>
  <c r="E397" i="6"/>
  <c r="D397" i="6"/>
  <c r="C397" i="6"/>
  <c r="B397" i="6"/>
  <c r="A397" i="6"/>
  <c r="J396" i="6"/>
  <c r="I396" i="6"/>
  <c r="H396" i="6"/>
  <c r="G396" i="6"/>
  <c r="F396" i="6"/>
  <c r="E396" i="6"/>
  <c r="D396" i="6"/>
  <c r="C396" i="6"/>
  <c r="B396" i="6"/>
  <c r="A396" i="6"/>
  <c r="J395" i="6"/>
  <c r="I395" i="6"/>
  <c r="H395" i="6"/>
  <c r="G395" i="6"/>
  <c r="F395" i="6"/>
  <c r="E395" i="6"/>
  <c r="D395" i="6"/>
  <c r="C395" i="6"/>
  <c r="B395" i="6"/>
  <c r="A395" i="6"/>
  <c r="J394" i="6"/>
  <c r="I394" i="6"/>
  <c r="H394" i="6"/>
  <c r="G394" i="6"/>
  <c r="F394" i="6"/>
  <c r="E394" i="6"/>
  <c r="D394" i="6"/>
  <c r="C394" i="6"/>
  <c r="B394" i="6"/>
  <c r="A394" i="6"/>
  <c r="J393" i="6"/>
  <c r="I393" i="6"/>
  <c r="H393" i="6"/>
  <c r="G393" i="6"/>
  <c r="F393" i="6"/>
  <c r="E393" i="6"/>
  <c r="D393" i="6"/>
  <c r="C393" i="6"/>
  <c r="B393" i="6"/>
  <c r="A393" i="6"/>
  <c r="J392" i="6"/>
  <c r="I392" i="6"/>
  <c r="H392" i="6"/>
  <c r="G392" i="6"/>
  <c r="F392" i="6"/>
  <c r="E392" i="6"/>
  <c r="D392" i="6"/>
  <c r="C392" i="6"/>
  <c r="B392" i="6"/>
  <c r="A392" i="6"/>
  <c r="J391" i="6"/>
  <c r="I391" i="6"/>
  <c r="H391" i="6"/>
  <c r="G391" i="6"/>
  <c r="F391" i="6"/>
  <c r="E391" i="6"/>
  <c r="D391" i="6"/>
  <c r="C391" i="6"/>
  <c r="B391" i="6"/>
  <c r="A391" i="6"/>
  <c r="J390" i="6"/>
  <c r="I390" i="6"/>
  <c r="H390" i="6"/>
  <c r="G390" i="6"/>
  <c r="F390" i="6"/>
  <c r="E390" i="6"/>
  <c r="D390" i="6"/>
  <c r="C390" i="6"/>
  <c r="B390" i="6"/>
  <c r="A390" i="6"/>
  <c r="J389" i="6"/>
  <c r="I389" i="6"/>
  <c r="H389" i="6"/>
  <c r="G389" i="6"/>
  <c r="F389" i="6"/>
  <c r="E389" i="6"/>
  <c r="D389" i="6"/>
  <c r="C389" i="6"/>
  <c r="B389" i="6"/>
  <c r="A389" i="6"/>
  <c r="J388" i="6"/>
  <c r="I388" i="6"/>
  <c r="H388" i="6"/>
  <c r="G388" i="6"/>
  <c r="F388" i="6"/>
  <c r="E388" i="6"/>
  <c r="D388" i="6"/>
  <c r="C388" i="6"/>
  <c r="B388" i="6"/>
  <c r="A388" i="6"/>
  <c r="J387" i="6"/>
  <c r="I387" i="6"/>
  <c r="H387" i="6"/>
  <c r="G387" i="6"/>
  <c r="F387" i="6"/>
  <c r="E387" i="6"/>
  <c r="D387" i="6"/>
  <c r="C387" i="6"/>
  <c r="B387" i="6"/>
  <c r="A387" i="6"/>
  <c r="J386" i="6"/>
  <c r="I386" i="6"/>
  <c r="H386" i="6"/>
  <c r="G386" i="6"/>
  <c r="F386" i="6"/>
  <c r="E386" i="6"/>
  <c r="D386" i="6"/>
  <c r="C386" i="6"/>
  <c r="B386" i="6"/>
  <c r="A386" i="6"/>
  <c r="J385" i="6"/>
  <c r="I385" i="6"/>
  <c r="H385" i="6"/>
  <c r="G385" i="6"/>
  <c r="F385" i="6"/>
  <c r="E385" i="6"/>
  <c r="D385" i="6"/>
  <c r="C385" i="6"/>
  <c r="B385" i="6"/>
  <c r="A385" i="6"/>
  <c r="J384" i="6"/>
  <c r="I384" i="6"/>
  <c r="H384" i="6"/>
  <c r="G384" i="6"/>
  <c r="F384" i="6"/>
  <c r="E384" i="6"/>
  <c r="D384" i="6"/>
  <c r="C384" i="6"/>
  <c r="B384" i="6"/>
  <c r="A384" i="6"/>
  <c r="J383" i="6"/>
  <c r="I383" i="6"/>
  <c r="H383" i="6"/>
  <c r="G383" i="6"/>
  <c r="F383" i="6"/>
  <c r="E383" i="6"/>
  <c r="D383" i="6"/>
  <c r="C383" i="6"/>
  <c r="B383" i="6"/>
  <c r="A383" i="6"/>
  <c r="J382" i="6"/>
  <c r="I382" i="6"/>
  <c r="H382" i="6"/>
  <c r="G382" i="6"/>
  <c r="F382" i="6"/>
  <c r="E382" i="6"/>
  <c r="D382" i="6"/>
  <c r="C382" i="6"/>
  <c r="B382" i="6"/>
  <c r="A382" i="6"/>
  <c r="J381" i="6"/>
  <c r="I381" i="6"/>
  <c r="H381" i="6"/>
  <c r="G381" i="6"/>
  <c r="F381" i="6"/>
  <c r="E381" i="6"/>
  <c r="D381" i="6"/>
  <c r="C381" i="6"/>
  <c r="B381" i="6"/>
  <c r="A381" i="6"/>
  <c r="J380" i="6"/>
  <c r="I380" i="6"/>
  <c r="H380" i="6"/>
  <c r="G380" i="6"/>
  <c r="F380" i="6"/>
  <c r="E380" i="6"/>
  <c r="D380" i="6"/>
  <c r="C380" i="6"/>
  <c r="B380" i="6"/>
  <c r="A380" i="6"/>
  <c r="J379" i="6"/>
  <c r="I379" i="6"/>
  <c r="H379" i="6"/>
  <c r="G379" i="6"/>
  <c r="F379" i="6"/>
  <c r="E379" i="6"/>
  <c r="D379" i="6"/>
  <c r="C379" i="6"/>
  <c r="B379" i="6"/>
  <c r="A379" i="6"/>
  <c r="J378" i="6"/>
  <c r="I378" i="6"/>
  <c r="H378" i="6"/>
  <c r="G378" i="6"/>
  <c r="F378" i="6"/>
  <c r="E378" i="6"/>
  <c r="D378" i="6"/>
  <c r="C378" i="6"/>
  <c r="B378" i="6"/>
  <c r="A378" i="6"/>
  <c r="J377" i="6"/>
  <c r="I377" i="6"/>
  <c r="H377" i="6"/>
  <c r="G377" i="6"/>
  <c r="F377" i="6"/>
  <c r="E377" i="6"/>
  <c r="D377" i="6"/>
  <c r="C377" i="6"/>
  <c r="B377" i="6"/>
  <c r="A377" i="6"/>
  <c r="J376" i="6"/>
  <c r="I376" i="6"/>
  <c r="H376" i="6"/>
  <c r="G376" i="6"/>
  <c r="F376" i="6"/>
  <c r="E376" i="6"/>
  <c r="D376" i="6"/>
  <c r="C376" i="6"/>
  <c r="B376" i="6"/>
  <c r="A376" i="6"/>
  <c r="J375" i="6"/>
  <c r="I375" i="6"/>
  <c r="H375" i="6"/>
  <c r="G375" i="6"/>
  <c r="F375" i="6"/>
  <c r="E375" i="6"/>
  <c r="D375" i="6"/>
  <c r="C375" i="6"/>
  <c r="B375" i="6"/>
  <c r="A375" i="6"/>
  <c r="J374" i="6"/>
  <c r="I374" i="6"/>
  <c r="H374" i="6"/>
  <c r="G374" i="6"/>
  <c r="F374" i="6"/>
  <c r="E374" i="6"/>
  <c r="D374" i="6"/>
  <c r="C374" i="6"/>
  <c r="B374" i="6"/>
  <c r="A374" i="6"/>
  <c r="J373" i="6"/>
  <c r="I373" i="6"/>
  <c r="H373" i="6"/>
  <c r="G373" i="6"/>
  <c r="F373" i="6"/>
  <c r="E373" i="6"/>
  <c r="D373" i="6"/>
  <c r="C373" i="6"/>
  <c r="B373" i="6"/>
  <c r="A373" i="6"/>
  <c r="J372" i="6"/>
  <c r="I372" i="6"/>
  <c r="H372" i="6"/>
  <c r="G372" i="6"/>
  <c r="F372" i="6"/>
  <c r="E372" i="6"/>
  <c r="D372" i="6"/>
  <c r="C372" i="6"/>
  <c r="B372" i="6"/>
  <c r="A372" i="6"/>
  <c r="J371" i="6"/>
  <c r="I371" i="6"/>
  <c r="H371" i="6"/>
  <c r="G371" i="6"/>
  <c r="F371" i="6"/>
  <c r="E371" i="6"/>
  <c r="D371" i="6"/>
  <c r="C371" i="6"/>
  <c r="B371" i="6"/>
  <c r="A371" i="6"/>
  <c r="J370" i="6"/>
  <c r="I370" i="6"/>
  <c r="H370" i="6"/>
  <c r="G370" i="6"/>
  <c r="F370" i="6"/>
  <c r="E370" i="6"/>
  <c r="D370" i="6"/>
  <c r="C370" i="6"/>
  <c r="B370" i="6"/>
  <c r="A370" i="6"/>
  <c r="J369" i="6"/>
  <c r="I369" i="6"/>
  <c r="H369" i="6"/>
  <c r="G369" i="6"/>
  <c r="F369" i="6"/>
  <c r="E369" i="6"/>
  <c r="D369" i="6"/>
  <c r="C369" i="6"/>
  <c r="B369" i="6"/>
  <c r="A369" i="6"/>
  <c r="J368" i="6"/>
  <c r="I368" i="6"/>
  <c r="H368" i="6"/>
  <c r="G368" i="6"/>
  <c r="F368" i="6"/>
  <c r="E368" i="6"/>
  <c r="D368" i="6"/>
  <c r="C368" i="6"/>
  <c r="B368" i="6"/>
  <c r="A368" i="6"/>
  <c r="J367" i="6"/>
  <c r="I367" i="6"/>
  <c r="H367" i="6"/>
  <c r="G367" i="6"/>
  <c r="F367" i="6"/>
  <c r="E367" i="6"/>
  <c r="D367" i="6"/>
  <c r="C367" i="6"/>
  <c r="B367" i="6"/>
  <c r="A367" i="6"/>
  <c r="J366" i="6"/>
  <c r="I366" i="6"/>
  <c r="H366" i="6"/>
  <c r="G366" i="6"/>
  <c r="F366" i="6"/>
  <c r="E366" i="6"/>
  <c r="D366" i="6"/>
  <c r="C366" i="6"/>
  <c r="B366" i="6"/>
  <c r="A366" i="6"/>
  <c r="J365" i="6"/>
  <c r="I365" i="6"/>
  <c r="H365" i="6"/>
  <c r="G365" i="6"/>
  <c r="F365" i="6"/>
  <c r="E365" i="6"/>
  <c r="D365" i="6"/>
  <c r="C365" i="6"/>
  <c r="B365" i="6"/>
  <c r="A365" i="6"/>
  <c r="J364" i="6"/>
  <c r="I364" i="6"/>
  <c r="H364" i="6"/>
  <c r="G364" i="6"/>
  <c r="F364" i="6"/>
  <c r="E364" i="6"/>
  <c r="D364" i="6"/>
  <c r="C364" i="6"/>
  <c r="B364" i="6"/>
  <c r="A364" i="6"/>
  <c r="J363" i="6"/>
  <c r="I363" i="6"/>
  <c r="H363" i="6"/>
  <c r="G363" i="6"/>
  <c r="F363" i="6"/>
  <c r="E363" i="6"/>
  <c r="D363" i="6"/>
  <c r="C363" i="6"/>
  <c r="B363" i="6"/>
  <c r="A363" i="6"/>
  <c r="J362" i="6"/>
  <c r="I362" i="6"/>
  <c r="H362" i="6"/>
  <c r="G362" i="6"/>
  <c r="F362" i="6"/>
  <c r="E362" i="6"/>
  <c r="D362" i="6"/>
  <c r="C362" i="6"/>
  <c r="B362" i="6"/>
  <c r="A362" i="6"/>
  <c r="J361" i="6"/>
  <c r="I361" i="6"/>
  <c r="H361" i="6"/>
  <c r="G361" i="6"/>
  <c r="F361" i="6"/>
  <c r="E361" i="6"/>
  <c r="D361" i="6"/>
  <c r="C361" i="6"/>
  <c r="B361" i="6"/>
  <c r="A361" i="6"/>
  <c r="J360" i="6"/>
  <c r="I360" i="6"/>
  <c r="H360" i="6"/>
  <c r="G360" i="6"/>
  <c r="F360" i="6"/>
  <c r="E360" i="6"/>
  <c r="D360" i="6"/>
  <c r="C360" i="6"/>
  <c r="B360" i="6"/>
  <c r="A360" i="6"/>
  <c r="J359" i="6"/>
  <c r="I359" i="6"/>
  <c r="H359" i="6"/>
  <c r="G359" i="6"/>
  <c r="F359" i="6"/>
  <c r="E359" i="6"/>
  <c r="D359" i="6"/>
  <c r="C359" i="6"/>
  <c r="B359" i="6"/>
  <c r="A359" i="6"/>
  <c r="J358" i="6"/>
  <c r="I358" i="6"/>
  <c r="H358" i="6"/>
  <c r="G358" i="6"/>
  <c r="F358" i="6"/>
  <c r="E358" i="6"/>
  <c r="D358" i="6"/>
  <c r="C358" i="6"/>
  <c r="B358" i="6"/>
  <c r="A358" i="6"/>
  <c r="J357" i="6"/>
  <c r="I357" i="6"/>
  <c r="H357" i="6"/>
  <c r="G357" i="6"/>
  <c r="F357" i="6"/>
  <c r="E357" i="6"/>
  <c r="D357" i="6"/>
  <c r="C357" i="6"/>
  <c r="B357" i="6"/>
  <c r="A357" i="6"/>
  <c r="J356" i="6"/>
  <c r="I356" i="6"/>
  <c r="H356" i="6"/>
  <c r="G356" i="6"/>
  <c r="F356" i="6"/>
  <c r="E356" i="6"/>
  <c r="D356" i="6"/>
  <c r="C356" i="6"/>
  <c r="B356" i="6"/>
  <c r="A356" i="6"/>
  <c r="J355" i="6"/>
  <c r="I355" i="6"/>
  <c r="H355" i="6"/>
  <c r="G355" i="6"/>
  <c r="F355" i="6"/>
  <c r="E355" i="6"/>
  <c r="D355" i="6"/>
  <c r="C355" i="6"/>
  <c r="B355" i="6"/>
  <c r="A355" i="6"/>
  <c r="J354" i="6"/>
  <c r="I354" i="6"/>
  <c r="H354" i="6"/>
  <c r="G354" i="6"/>
  <c r="F354" i="6"/>
  <c r="E354" i="6"/>
  <c r="D354" i="6"/>
  <c r="C354" i="6"/>
  <c r="B354" i="6"/>
  <c r="A354" i="6"/>
  <c r="J353" i="6"/>
  <c r="I353" i="6"/>
  <c r="H353" i="6"/>
  <c r="G353" i="6"/>
  <c r="F353" i="6"/>
  <c r="E353" i="6"/>
  <c r="D353" i="6"/>
  <c r="C353" i="6"/>
  <c r="B353" i="6"/>
  <c r="A353" i="6"/>
  <c r="J352" i="6"/>
  <c r="I352" i="6"/>
  <c r="H352" i="6"/>
  <c r="G352" i="6"/>
  <c r="F352" i="6"/>
  <c r="E352" i="6"/>
  <c r="D352" i="6"/>
  <c r="C352" i="6"/>
  <c r="B352" i="6"/>
  <c r="A352" i="6"/>
  <c r="J351" i="6"/>
  <c r="I351" i="6"/>
  <c r="H351" i="6"/>
  <c r="G351" i="6"/>
  <c r="F351" i="6"/>
  <c r="E351" i="6"/>
  <c r="D351" i="6"/>
  <c r="C351" i="6"/>
  <c r="B351" i="6"/>
  <c r="A351" i="6"/>
  <c r="J350" i="6"/>
  <c r="I350" i="6"/>
  <c r="H350" i="6"/>
  <c r="G350" i="6"/>
  <c r="F350" i="6"/>
  <c r="E350" i="6"/>
  <c r="D350" i="6"/>
  <c r="C350" i="6"/>
  <c r="B350" i="6"/>
  <c r="A350" i="6"/>
  <c r="J349" i="6"/>
  <c r="I349" i="6"/>
  <c r="H349" i="6"/>
  <c r="G349" i="6"/>
  <c r="F349" i="6"/>
  <c r="E349" i="6"/>
  <c r="D349" i="6"/>
  <c r="C349" i="6"/>
  <c r="B349" i="6"/>
  <c r="A349" i="6"/>
  <c r="J348" i="6"/>
  <c r="I348" i="6"/>
  <c r="H348" i="6"/>
  <c r="G348" i="6"/>
  <c r="F348" i="6"/>
  <c r="E348" i="6"/>
  <c r="D348" i="6"/>
  <c r="C348" i="6"/>
  <c r="B348" i="6"/>
  <c r="A348" i="6"/>
  <c r="J347" i="6"/>
  <c r="I347" i="6"/>
  <c r="H347" i="6"/>
  <c r="G347" i="6"/>
  <c r="F347" i="6"/>
  <c r="E347" i="6"/>
  <c r="D347" i="6"/>
  <c r="C347" i="6"/>
  <c r="B347" i="6"/>
  <c r="A347" i="6"/>
  <c r="J346" i="6"/>
  <c r="I346" i="6"/>
  <c r="H346" i="6"/>
  <c r="G346" i="6"/>
  <c r="F346" i="6"/>
  <c r="E346" i="6"/>
  <c r="D346" i="6"/>
  <c r="C346" i="6"/>
  <c r="B346" i="6"/>
  <c r="A346" i="6"/>
  <c r="J345" i="6"/>
  <c r="I345" i="6"/>
  <c r="H345" i="6"/>
  <c r="G345" i="6"/>
  <c r="F345" i="6"/>
  <c r="E345" i="6"/>
  <c r="D345" i="6"/>
  <c r="C345" i="6"/>
  <c r="B345" i="6"/>
  <c r="A345" i="6"/>
  <c r="J344" i="6"/>
  <c r="I344" i="6"/>
  <c r="H344" i="6"/>
  <c r="G344" i="6"/>
  <c r="F344" i="6"/>
  <c r="E344" i="6"/>
  <c r="D344" i="6"/>
  <c r="C344" i="6"/>
  <c r="B344" i="6"/>
  <c r="A344" i="6"/>
  <c r="J343" i="6"/>
  <c r="I343" i="6"/>
  <c r="H343" i="6"/>
  <c r="G343" i="6"/>
  <c r="F343" i="6"/>
  <c r="E343" i="6"/>
  <c r="D343" i="6"/>
  <c r="C343" i="6"/>
  <c r="B343" i="6"/>
  <c r="A343" i="6"/>
  <c r="J342" i="6"/>
  <c r="I342" i="6"/>
  <c r="H342" i="6"/>
  <c r="G342" i="6"/>
  <c r="F342" i="6"/>
  <c r="E342" i="6"/>
  <c r="D342" i="6"/>
  <c r="C342" i="6"/>
  <c r="B342" i="6"/>
  <c r="A342" i="6"/>
  <c r="J341" i="6"/>
  <c r="I341" i="6"/>
  <c r="H341" i="6"/>
  <c r="G341" i="6"/>
  <c r="F341" i="6"/>
  <c r="E341" i="6"/>
  <c r="D341" i="6"/>
  <c r="C341" i="6"/>
  <c r="B341" i="6"/>
  <c r="A341" i="6"/>
  <c r="J340" i="6"/>
  <c r="I340" i="6"/>
  <c r="H340" i="6"/>
  <c r="G340" i="6"/>
  <c r="F340" i="6"/>
  <c r="E340" i="6"/>
  <c r="D340" i="6"/>
  <c r="C340" i="6"/>
  <c r="B340" i="6"/>
  <c r="A340" i="6"/>
  <c r="J339" i="6"/>
  <c r="I339" i="6"/>
  <c r="H339" i="6"/>
  <c r="G339" i="6"/>
  <c r="F339" i="6"/>
  <c r="E339" i="6"/>
  <c r="D339" i="6"/>
  <c r="C339" i="6"/>
  <c r="B339" i="6"/>
  <c r="A339" i="6"/>
  <c r="J338" i="6"/>
  <c r="I338" i="6"/>
  <c r="H338" i="6"/>
  <c r="G338" i="6"/>
  <c r="F338" i="6"/>
  <c r="E338" i="6"/>
  <c r="D338" i="6"/>
  <c r="C338" i="6"/>
  <c r="B338" i="6"/>
  <c r="A338" i="6"/>
  <c r="J337" i="6"/>
  <c r="I337" i="6"/>
  <c r="H337" i="6"/>
  <c r="G337" i="6"/>
  <c r="F337" i="6"/>
  <c r="E337" i="6"/>
  <c r="D337" i="6"/>
  <c r="C337" i="6"/>
  <c r="B337" i="6"/>
  <c r="A337" i="6"/>
  <c r="J336" i="6"/>
  <c r="I336" i="6"/>
  <c r="H336" i="6"/>
  <c r="G336" i="6"/>
  <c r="F336" i="6"/>
  <c r="E336" i="6"/>
  <c r="D336" i="6"/>
  <c r="C336" i="6"/>
  <c r="B336" i="6"/>
  <c r="A336" i="6"/>
  <c r="J335" i="6"/>
  <c r="I335" i="6"/>
  <c r="H335" i="6"/>
  <c r="G335" i="6"/>
  <c r="F335" i="6"/>
  <c r="E335" i="6"/>
  <c r="D335" i="6"/>
  <c r="C335" i="6"/>
  <c r="B335" i="6"/>
  <c r="A335" i="6"/>
  <c r="J334" i="6"/>
  <c r="I334" i="6"/>
  <c r="H334" i="6"/>
  <c r="G334" i="6"/>
  <c r="F334" i="6"/>
  <c r="E334" i="6"/>
  <c r="D334" i="6"/>
  <c r="C334" i="6"/>
  <c r="B334" i="6"/>
  <c r="A334" i="6"/>
  <c r="J333" i="6"/>
  <c r="I333" i="6"/>
  <c r="H333" i="6"/>
  <c r="G333" i="6"/>
  <c r="F333" i="6"/>
  <c r="E333" i="6"/>
  <c r="D333" i="6"/>
  <c r="C333" i="6"/>
  <c r="B333" i="6"/>
  <c r="A333" i="6"/>
  <c r="J332" i="6"/>
  <c r="I332" i="6"/>
  <c r="H332" i="6"/>
  <c r="G332" i="6"/>
  <c r="F332" i="6"/>
  <c r="E332" i="6"/>
  <c r="D332" i="6"/>
  <c r="C332" i="6"/>
  <c r="B332" i="6"/>
  <c r="A332" i="6"/>
  <c r="J331" i="6"/>
  <c r="I331" i="6"/>
  <c r="H331" i="6"/>
  <c r="G331" i="6"/>
  <c r="F331" i="6"/>
  <c r="E331" i="6"/>
  <c r="D331" i="6"/>
  <c r="C331" i="6"/>
  <c r="B331" i="6"/>
  <c r="A331" i="6"/>
  <c r="J330" i="6"/>
  <c r="I330" i="6"/>
  <c r="H330" i="6"/>
  <c r="G330" i="6"/>
  <c r="F330" i="6"/>
  <c r="E330" i="6"/>
  <c r="D330" i="6"/>
  <c r="C330" i="6"/>
  <c r="B330" i="6"/>
  <c r="A330" i="6"/>
  <c r="J329" i="6"/>
  <c r="I329" i="6"/>
  <c r="H329" i="6"/>
  <c r="G329" i="6"/>
  <c r="F329" i="6"/>
  <c r="E329" i="6"/>
  <c r="D329" i="6"/>
  <c r="C329" i="6"/>
  <c r="B329" i="6"/>
  <c r="A329" i="6"/>
  <c r="J328" i="6"/>
  <c r="I328" i="6"/>
  <c r="H328" i="6"/>
  <c r="G328" i="6"/>
  <c r="F328" i="6"/>
  <c r="E328" i="6"/>
  <c r="D328" i="6"/>
  <c r="C328" i="6"/>
  <c r="B328" i="6"/>
  <c r="A328" i="6"/>
  <c r="J327" i="6"/>
  <c r="I327" i="6"/>
  <c r="H327" i="6"/>
  <c r="G327" i="6"/>
  <c r="F327" i="6"/>
  <c r="E327" i="6"/>
  <c r="D327" i="6"/>
  <c r="C327" i="6"/>
  <c r="B327" i="6"/>
  <c r="A327" i="6"/>
  <c r="J326" i="6"/>
  <c r="I326" i="6"/>
  <c r="H326" i="6"/>
  <c r="G326" i="6"/>
  <c r="F326" i="6"/>
  <c r="E326" i="6"/>
  <c r="D326" i="6"/>
  <c r="C326" i="6"/>
  <c r="B326" i="6"/>
  <c r="A326" i="6"/>
  <c r="J325" i="6"/>
  <c r="I325" i="6"/>
  <c r="H325" i="6"/>
  <c r="G325" i="6"/>
  <c r="F325" i="6"/>
  <c r="E325" i="6"/>
  <c r="D325" i="6"/>
  <c r="C325" i="6"/>
  <c r="B325" i="6"/>
  <c r="A325" i="6"/>
  <c r="J324" i="6"/>
  <c r="I324" i="6"/>
  <c r="H324" i="6"/>
  <c r="G324" i="6"/>
  <c r="F324" i="6"/>
  <c r="E324" i="6"/>
  <c r="D324" i="6"/>
  <c r="C324" i="6"/>
  <c r="B324" i="6"/>
  <c r="A324" i="6"/>
  <c r="J323" i="6"/>
  <c r="I323" i="6"/>
  <c r="H323" i="6"/>
  <c r="G323" i="6"/>
  <c r="F323" i="6"/>
  <c r="E323" i="6"/>
  <c r="D323" i="6"/>
  <c r="C323" i="6"/>
  <c r="B323" i="6"/>
  <c r="A323" i="6"/>
  <c r="J322" i="6"/>
  <c r="I322" i="6"/>
  <c r="H322" i="6"/>
  <c r="G322" i="6"/>
  <c r="F322" i="6"/>
  <c r="E322" i="6"/>
  <c r="D322" i="6"/>
  <c r="C322" i="6"/>
  <c r="B322" i="6"/>
  <c r="A322" i="6"/>
  <c r="J321" i="6"/>
  <c r="I321" i="6"/>
  <c r="H321" i="6"/>
  <c r="G321" i="6"/>
  <c r="F321" i="6"/>
  <c r="E321" i="6"/>
  <c r="D321" i="6"/>
  <c r="C321" i="6"/>
  <c r="B321" i="6"/>
  <c r="A321" i="6"/>
  <c r="J320" i="6"/>
  <c r="I320" i="6"/>
  <c r="H320" i="6"/>
  <c r="G320" i="6"/>
  <c r="F320" i="6"/>
  <c r="E320" i="6"/>
  <c r="D320" i="6"/>
  <c r="C320" i="6"/>
  <c r="B320" i="6"/>
  <c r="A320" i="6"/>
  <c r="J319" i="6"/>
  <c r="I319" i="6"/>
  <c r="H319" i="6"/>
  <c r="G319" i="6"/>
  <c r="F319" i="6"/>
  <c r="E319" i="6"/>
  <c r="D319" i="6"/>
  <c r="C319" i="6"/>
  <c r="B319" i="6"/>
  <c r="A319" i="6"/>
  <c r="J318" i="6"/>
  <c r="I318" i="6"/>
  <c r="H318" i="6"/>
  <c r="G318" i="6"/>
  <c r="F318" i="6"/>
  <c r="E318" i="6"/>
  <c r="D318" i="6"/>
  <c r="C318" i="6"/>
  <c r="B318" i="6"/>
  <c r="A318" i="6"/>
  <c r="J317" i="6"/>
  <c r="I317" i="6"/>
  <c r="H317" i="6"/>
  <c r="G317" i="6"/>
  <c r="F317" i="6"/>
  <c r="E317" i="6"/>
  <c r="D317" i="6"/>
  <c r="C317" i="6"/>
  <c r="B317" i="6"/>
  <c r="A317" i="6"/>
  <c r="J316" i="6"/>
  <c r="I316" i="6"/>
  <c r="H316" i="6"/>
  <c r="G316" i="6"/>
  <c r="F316" i="6"/>
  <c r="E316" i="6"/>
  <c r="D316" i="6"/>
  <c r="C316" i="6"/>
  <c r="B316" i="6"/>
  <c r="A316" i="6"/>
  <c r="J315" i="6"/>
  <c r="I315" i="6"/>
  <c r="H315" i="6"/>
  <c r="G315" i="6"/>
  <c r="F315" i="6"/>
  <c r="E315" i="6"/>
  <c r="D315" i="6"/>
  <c r="C315" i="6"/>
  <c r="B315" i="6"/>
  <c r="A315" i="6"/>
  <c r="J314" i="6"/>
  <c r="I314" i="6"/>
  <c r="H314" i="6"/>
  <c r="G314" i="6"/>
  <c r="F314" i="6"/>
  <c r="E314" i="6"/>
  <c r="D314" i="6"/>
  <c r="C314" i="6"/>
  <c r="B314" i="6"/>
  <c r="A314" i="6"/>
  <c r="J313" i="6"/>
  <c r="I313" i="6"/>
  <c r="H313" i="6"/>
  <c r="G313" i="6"/>
  <c r="F313" i="6"/>
  <c r="E313" i="6"/>
  <c r="D313" i="6"/>
  <c r="C313" i="6"/>
  <c r="B313" i="6"/>
  <c r="A313" i="6"/>
  <c r="J312" i="6"/>
  <c r="I312" i="6"/>
  <c r="H312" i="6"/>
  <c r="G312" i="6"/>
  <c r="F312" i="6"/>
  <c r="E312" i="6"/>
  <c r="D312" i="6"/>
  <c r="C312" i="6"/>
  <c r="B312" i="6"/>
  <c r="A312" i="6"/>
  <c r="J311" i="6"/>
  <c r="I311" i="6"/>
  <c r="H311" i="6"/>
  <c r="G311" i="6"/>
  <c r="F311" i="6"/>
  <c r="E311" i="6"/>
  <c r="D311" i="6"/>
  <c r="C311" i="6"/>
  <c r="B311" i="6"/>
  <c r="A311" i="6"/>
  <c r="J310" i="6"/>
  <c r="I310" i="6"/>
  <c r="H310" i="6"/>
  <c r="G310" i="6"/>
  <c r="F310" i="6"/>
  <c r="E310" i="6"/>
  <c r="D310" i="6"/>
  <c r="C310" i="6"/>
  <c r="B310" i="6"/>
  <c r="A310" i="6"/>
  <c r="J309" i="6"/>
  <c r="I309" i="6"/>
  <c r="H309" i="6"/>
  <c r="G309" i="6"/>
  <c r="F309" i="6"/>
  <c r="E309" i="6"/>
  <c r="D309" i="6"/>
  <c r="C309" i="6"/>
  <c r="B309" i="6"/>
  <c r="A309" i="6"/>
  <c r="J308" i="6"/>
  <c r="I308" i="6"/>
  <c r="H308" i="6"/>
  <c r="G308" i="6"/>
  <c r="F308" i="6"/>
  <c r="E308" i="6"/>
  <c r="D308" i="6"/>
  <c r="C308" i="6"/>
  <c r="B308" i="6"/>
  <c r="A308" i="6"/>
  <c r="J307" i="6"/>
  <c r="I307" i="6"/>
  <c r="H307" i="6"/>
  <c r="G307" i="6"/>
  <c r="F307" i="6"/>
  <c r="E307" i="6"/>
  <c r="D307" i="6"/>
  <c r="C307" i="6"/>
  <c r="B307" i="6"/>
  <c r="A307" i="6"/>
  <c r="J306" i="6"/>
  <c r="I306" i="6"/>
  <c r="H306" i="6"/>
  <c r="G306" i="6"/>
  <c r="F306" i="6"/>
  <c r="E306" i="6"/>
  <c r="D306" i="6"/>
  <c r="C306" i="6"/>
  <c r="B306" i="6"/>
  <c r="A306" i="6"/>
  <c r="J305" i="6"/>
  <c r="I305" i="6"/>
  <c r="H305" i="6"/>
  <c r="G305" i="6"/>
  <c r="F305" i="6"/>
  <c r="E305" i="6"/>
  <c r="D305" i="6"/>
  <c r="C305" i="6"/>
  <c r="B305" i="6"/>
  <c r="A305" i="6"/>
  <c r="J304" i="6"/>
  <c r="I304" i="6"/>
  <c r="H304" i="6"/>
  <c r="G304" i="6"/>
  <c r="F304" i="6"/>
  <c r="E304" i="6"/>
  <c r="D304" i="6"/>
  <c r="C304" i="6"/>
  <c r="B304" i="6"/>
  <c r="A304" i="6"/>
  <c r="J303" i="6"/>
  <c r="I303" i="6"/>
  <c r="H303" i="6"/>
  <c r="G303" i="6"/>
  <c r="F303" i="6"/>
  <c r="E303" i="6"/>
  <c r="D303" i="6"/>
  <c r="C303" i="6"/>
  <c r="B303" i="6"/>
  <c r="A303" i="6"/>
  <c r="J302" i="6"/>
  <c r="I302" i="6"/>
  <c r="H302" i="6"/>
  <c r="G302" i="6"/>
  <c r="F302" i="6"/>
  <c r="E302" i="6"/>
  <c r="D302" i="6"/>
  <c r="C302" i="6"/>
  <c r="B302" i="6"/>
  <c r="A302" i="6"/>
  <c r="J301" i="6"/>
  <c r="I301" i="6"/>
  <c r="H301" i="6"/>
  <c r="G301" i="6"/>
  <c r="F301" i="6"/>
  <c r="E301" i="6"/>
  <c r="D301" i="6"/>
  <c r="C301" i="6"/>
  <c r="B301" i="6"/>
  <c r="A301" i="6"/>
  <c r="J300" i="6"/>
  <c r="I300" i="6"/>
  <c r="H300" i="6"/>
  <c r="G300" i="6"/>
  <c r="F300" i="6"/>
  <c r="E300" i="6"/>
  <c r="D300" i="6"/>
  <c r="C300" i="6"/>
  <c r="B300" i="6"/>
  <c r="A300" i="6"/>
  <c r="J299" i="6"/>
  <c r="I299" i="6"/>
  <c r="H299" i="6"/>
  <c r="G299" i="6"/>
  <c r="F299" i="6"/>
  <c r="E299" i="6"/>
  <c r="D299" i="6"/>
  <c r="C299" i="6"/>
  <c r="B299" i="6"/>
  <c r="A299" i="6"/>
  <c r="J298" i="6"/>
  <c r="I298" i="6"/>
  <c r="H298" i="6"/>
  <c r="G298" i="6"/>
  <c r="F298" i="6"/>
  <c r="E298" i="6"/>
  <c r="D298" i="6"/>
  <c r="C298" i="6"/>
  <c r="B298" i="6"/>
  <c r="A298" i="6"/>
  <c r="J297" i="6"/>
  <c r="I297" i="6"/>
  <c r="H297" i="6"/>
  <c r="G297" i="6"/>
  <c r="F297" i="6"/>
  <c r="E297" i="6"/>
  <c r="D297" i="6"/>
  <c r="C297" i="6"/>
  <c r="B297" i="6"/>
  <c r="A297" i="6"/>
  <c r="J296" i="6"/>
  <c r="I296" i="6"/>
  <c r="H296" i="6"/>
  <c r="G296" i="6"/>
  <c r="F296" i="6"/>
  <c r="E296" i="6"/>
  <c r="D296" i="6"/>
  <c r="C296" i="6"/>
  <c r="B296" i="6"/>
  <c r="A296" i="6"/>
  <c r="J295" i="6"/>
  <c r="I295" i="6"/>
  <c r="H295" i="6"/>
  <c r="G295" i="6"/>
  <c r="F295" i="6"/>
  <c r="E295" i="6"/>
  <c r="D295" i="6"/>
  <c r="C295" i="6"/>
  <c r="B295" i="6"/>
  <c r="A295" i="6"/>
  <c r="J294" i="6"/>
  <c r="I294" i="6"/>
  <c r="H294" i="6"/>
  <c r="G294" i="6"/>
  <c r="F294" i="6"/>
  <c r="E294" i="6"/>
  <c r="D294" i="6"/>
  <c r="C294" i="6"/>
  <c r="B294" i="6"/>
  <c r="A294" i="6"/>
  <c r="J293" i="6"/>
  <c r="I293" i="6"/>
  <c r="H293" i="6"/>
  <c r="G293" i="6"/>
  <c r="F293" i="6"/>
  <c r="E293" i="6"/>
  <c r="D293" i="6"/>
  <c r="C293" i="6"/>
  <c r="B293" i="6"/>
  <c r="A293" i="6"/>
  <c r="J292" i="6"/>
  <c r="I292" i="6"/>
  <c r="H292" i="6"/>
  <c r="G292" i="6"/>
  <c r="F292" i="6"/>
  <c r="E292" i="6"/>
  <c r="D292" i="6"/>
  <c r="C292" i="6"/>
  <c r="B292" i="6"/>
  <c r="A292" i="6"/>
  <c r="J291" i="6"/>
  <c r="I291" i="6"/>
  <c r="H291" i="6"/>
  <c r="G291" i="6"/>
  <c r="F291" i="6"/>
  <c r="E291" i="6"/>
  <c r="D291" i="6"/>
  <c r="C291" i="6"/>
  <c r="B291" i="6"/>
  <c r="A291" i="6"/>
  <c r="J290" i="6"/>
  <c r="I290" i="6"/>
  <c r="H290" i="6"/>
  <c r="G290" i="6"/>
  <c r="F290" i="6"/>
  <c r="E290" i="6"/>
  <c r="D290" i="6"/>
  <c r="C290" i="6"/>
  <c r="B290" i="6"/>
  <c r="A290" i="6"/>
  <c r="J289" i="6"/>
  <c r="I289" i="6"/>
  <c r="H289" i="6"/>
  <c r="G289" i="6"/>
  <c r="F289" i="6"/>
  <c r="E289" i="6"/>
  <c r="D289" i="6"/>
  <c r="C289" i="6"/>
  <c r="B289" i="6"/>
  <c r="A289" i="6"/>
  <c r="J288" i="6"/>
  <c r="I288" i="6"/>
  <c r="H288" i="6"/>
  <c r="G288" i="6"/>
  <c r="F288" i="6"/>
  <c r="E288" i="6"/>
  <c r="D288" i="6"/>
  <c r="C288" i="6"/>
  <c r="B288" i="6"/>
  <c r="A288" i="6"/>
  <c r="J287" i="6"/>
  <c r="I287" i="6"/>
  <c r="H287" i="6"/>
  <c r="G287" i="6"/>
  <c r="F287" i="6"/>
  <c r="E287" i="6"/>
  <c r="D287" i="6"/>
  <c r="C287" i="6"/>
  <c r="B287" i="6"/>
  <c r="A287" i="6"/>
  <c r="J286" i="6"/>
  <c r="I286" i="6"/>
  <c r="H286" i="6"/>
  <c r="G286" i="6"/>
  <c r="F286" i="6"/>
  <c r="E286" i="6"/>
  <c r="D286" i="6"/>
  <c r="C286" i="6"/>
  <c r="B286" i="6"/>
  <c r="A286" i="6"/>
  <c r="J285" i="6"/>
  <c r="I285" i="6"/>
  <c r="H285" i="6"/>
  <c r="G285" i="6"/>
  <c r="F285" i="6"/>
  <c r="E285" i="6"/>
  <c r="D285" i="6"/>
  <c r="C285" i="6"/>
  <c r="B285" i="6"/>
  <c r="A285" i="6"/>
  <c r="J284" i="6"/>
  <c r="I284" i="6"/>
  <c r="H284" i="6"/>
  <c r="G284" i="6"/>
  <c r="F284" i="6"/>
  <c r="E284" i="6"/>
  <c r="D284" i="6"/>
  <c r="C284" i="6"/>
  <c r="B284" i="6"/>
  <c r="A284" i="6"/>
  <c r="J283" i="6"/>
  <c r="I283" i="6"/>
  <c r="H283" i="6"/>
  <c r="G283" i="6"/>
  <c r="F283" i="6"/>
  <c r="E283" i="6"/>
  <c r="D283" i="6"/>
  <c r="C283" i="6"/>
  <c r="B283" i="6"/>
  <c r="A283" i="6"/>
  <c r="J282" i="6"/>
  <c r="I282" i="6"/>
  <c r="H282" i="6"/>
  <c r="G282" i="6"/>
  <c r="F282" i="6"/>
  <c r="E282" i="6"/>
  <c r="D282" i="6"/>
  <c r="C282" i="6"/>
  <c r="B282" i="6"/>
  <c r="A282" i="6"/>
  <c r="J281" i="6"/>
  <c r="I281" i="6"/>
  <c r="H281" i="6"/>
  <c r="G281" i="6"/>
  <c r="F281" i="6"/>
  <c r="E281" i="6"/>
  <c r="D281" i="6"/>
  <c r="C281" i="6"/>
  <c r="B281" i="6"/>
  <c r="A281" i="6"/>
  <c r="J280" i="6"/>
  <c r="I280" i="6"/>
  <c r="H280" i="6"/>
  <c r="G280" i="6"/>
  <c r="F280" i="6"/>
  <c r="E280" i="6"/>
  <c r="D280" i="6"/>
  <c r="C280" i="6"/>
  <c r="B280" i="6"/>
  <c r="A280" i="6"/>
  <c r="J279" i="6"/>
  <c r="I279" i="6"/>
  <c r="H279" i="6"/>
  <c r="G279" i="6"/>
  <c r="F279" i="6"/>
  <c r="E279" i="6"/>
  <c r="D279" i="6"/>
  <c r="C279" i="6"/>
  <c r="B279" i="6"/>
  <c r="A279" i="6"/>
  <c r="J278" i="6"/>
  <c r="I278" i="6"/>
  <c r="H278" i="6"/>
  <c r="G278" i="6"/>
  <c r="F278" i="6"/>
  <c r="E278" i="6"/>
  <c r="D278" i="6"/>
  <c r="C278" i="6"/>
  <c r="B278" i="6"/>
  <c r="A278" i="6"/>
  <c r="J277" i="6"/>
  <c r="I277" i="6"/>
  <c r="H277" i="6"/>
  <c r="G277" i="6"/>
  <c r="F277" i="6"/>
  <c r="E277" i="6"/>
  <c r="D277" i="6"/>
  <c r="C277" i="6"/>
  <c r="B277" i="6"/>
  <c r="A277" i="6"/>
  <c r="J276" i="6"/>
  <c r="I276" i="6"/>
  <c r="H276" i="6"/>
  <c r="G276" i="6"/>
  <c r="F276" i="6"/>
  <c r="E276" i="6"/>
  <c r="D276" i="6"/>
  <c r="C276" i="6"/>
  <c r="B276" i="6"/>
  <c r="A276" i="6"/>
  <c r="J275" i="6"/>
  <c r="I275" i="6"/>
  <c r="H275" i="6"/>
  <c r="G275" i="6"/>
  <c r="F275" i="6"/>
  <c r="E275" i="6"/>
  <c r="D275" i="6"/>
  <c r="C275" i="6"/>
  <c r="B275" i="6"/>
  <c r="A275" i="6"/>
  <c r="J274" i="6"/>
  <c r="I274" i="6"/>
  <c r="H274" i="6"/>
  <c r="G274" i="6"/>
  <c r="F274" i="6"/>
  <c r="E274" i="6"/>
  <c r="D274" i="6"/>
  <c r="C274" i="6"/>
  <c r="B274" i="6"/>
  <c r="A274" i="6"/>
  <c r="J273" i="6"/>
  <c r="I273" i="6"/>
  <c r="H273" i="6"/>
  <c r="G273" i="6"/>
  <c r="F273" i="6"/>
  <c r="E273" i="6"/>
  <c r="D273" i="6"/>
  <c r="C273" i="6"/>
  <c r="B273" i="6"/>
  <c r="A273" i="6"/>
  <c r="J272" i="6"/>
  <c r="I272" i="6"/>
  <c r="H272" i="6"/>
  <c r="G272" i="6"/>
  <c r="F272" i="6"/>
  <c r="E272" i="6"/>
  <c r="D272" i="6"/>
  <c r="C272" i="6"/>
  <c r="B272" i="6"/>
  <c r="A272" i="6"/>
  <c r="J271" i="6"/>
  <c r="I271" i="6"/>
  <c r="H271" i="6"/>
  <c r="G271" i="6"/>
  <c r="F271" i="6"/>
  <c r="E271" i="6"/>
  <c r="D271" i="6"/>
  <c r="C271" i="6"/>
  <c r="B271" i="6"/>
  <c r="A271" i="6"/>
  <c r="J270" i="6"/>
  <c r="I270" i="6"/>
  <c r="H270" i="6"/>
  <c r="G270" i="6"/>
  <c r="F270" i="6"/>
  <c r="E270" i="6"/>
  <c r="D270" i="6"/>
  <c r="C270" i="6"/>
  <c r="B270" i="6"/>
  <c r="A270" i="6"/>
  <c r="J269" i="6"/>
  <c r="I269" i="6"/>
  <c r="H269" i="6"/>
  <c r="G269" i="6"/>
  <c r="F269" i="6"/>
  <c r="E269" i="6"/>
  <c r="D269" i="6"/>
  <c r="C269" i="6"/>
  <c r="B269" i="6"/>
  <c r="A269" i="6"/>
  <c r="J268" i="6"/>
  <c r="I268" i="6"/>
  <c r="H268" i="6"/>
  <c r="G268" i="6"/>
  <c r="F268" i="6"/>
  <c r="E268" i="6"/>
  <c r="D268" i="6"/>
  <c r="C268" i="6"/>
  <c r="B268" i="6"/>
  <c r="A268" i="6"/>
  <c r="J267" i="6"/>
  <c r="I267" i="6"/>
  <c r="H267" i="6"/>
  <c r="G267" i="6"/>
  <c r="F267" i="6"/>
  <c r="E267" i="6"/>
  <c r="D267" i="6"/>
  <c r="C267" i="6"/>
  <c r="B267" i="6"/>
  <c r="A267" i="6"/>
  <c r="J266" i="6"/>
  <c r="I266" i="6"/>
  <c r="H266" i="6"/>
  <c r="G266" i="6"/>
  <c r="F266" i="6"/>
  <c r="E266" i="6"/>
  <c r="D266" i="6"/>
  <c r="C266" i="6"/>
  <c r="B266" i="6"/>
  <c r="A266" i="6"/>
  <c r="J265" i="6"/>
  <c r="I265" i="6"/>
  <c r="H265" i="6"/>
  <c r="G265" i="6"/>
  <c r="F265" i="6"/>
  <c r="E265" i="6"/>
  <c r="D265" i="6"/>
  <c r="C265" i="6"/>
  <c r="B265" i="6"/>
  <c r="A265" i="6"/>
  <c r="J264" i="6"/>
  <c r="I264" i="6"/>
  <c r="H264" i="6"/>
  <c r="G264" i="6"/>
  <c r="F264" i="6"/>
  <c r="E264" i="6"/>
  <c r="D264" i="6"/>
  <c r="C264" i="6"/>
  <c r="B264" i="6"/>
  <c r="A264" i="6"/>
  <c r="J263" i="6"/>
  <c r="I263" i="6"/>
  <c r="H263" i="6"/>
  <c r="G263" i="6"/>
  <c r="F263" i="6"/>
  <c r="E263" i="6"/>
  <c r="D263" i="6"/>
  <c r="C263" i="6"/>
  <c r="B263" i="6"/>
  <c r="A263" i="6"/>
  <c r="J262" i="6"/>
  <c r="I262" i="6"/>
  <c r="H262" i="6"/>
  <c r="G262" i="6"/>
  <c r="F262" i="6"/>
  <c r="E262" i="6"/>
  <c r="D262" i="6"/>
  <c r="C262" i="6"/>
  <c r="B262" i="6"/>
  <c r="A262" i="6"/>
  <c r="J261" i="6"/>
  <c r="I261" i="6"/>
  <c r="H261" i="6"/>
  <c r="G261" i="6"/>
  <c r="F261" i="6"/>
  <c r="E261" i="6"/>
  <c r="D261" i="6"/>
  <c r="C261" i="6"/>
  <c r="B261" i="6"/>
  <c r="A261" i="6"/>
  <c r="J260" i="6"/>
  <c r="I260" i="6"/>
  <c r="H260" i="6"/>
  <c r="G260" i="6"/>
  <c r="F260" i="6"/>
  <c r="E260" i="6"/>
  <c r="D260" i="6"/>
  <c r="C260" i="6"/>
  <c r="B260" i="6"/>
  <c r="A260" i="6"/>
  <c r="J259" i="6"/>
  <c r="I259" i="6"/>
  <c r="H259" i="6"/>
  <c r="G259" i="6"/>
  <c r="F259" i="6"/>
  <c r="E259" i="6"/>
  <c r="D259" i="6"/>
  <c r="C259" i="6"/>
  <c r="B259" i="6"/>
  <c r="A259" i="6"/>
  <c r="J258" i="6"/>
  <c r="I258" i="6"/>
  <c r="H258" i="6"/>
  <c r="G258" i="6"/>
  <c r="F258" i="6"/>
  <c r="E258" i="6"/>
  <c r="D258" i="6"/>
  <c r="C258" i="6"/>
  <c r="B258" i="6"/>
  <c r="A258" i="6"/>
  <c r="J257" i="6"/>
  <c r="I257" i="6"/>
  <c r="H257" i="6"/>
  <c r="G257" i="6"/>
  <c r="F257" i="6"/>
  <c r="E257" i="6"/>
  <c r="D257" i="6"/>
  <c r="C257" i="6"/>
  <c r="B257" i="6"/>
  <c r="A257" i="6"/>
  <c r="J256" i="6"/>
  <c r="I256" i="6"/>
  <c r="H256" i="6"/>
  <c r="G256" i="6"/>
  <c r="F256" i="6"/>
  <c r="E256" i="6"/>
  <c r="D256" i="6"/>
  <c r="C256" i="6"/>
  <c r="B256" i="6"/>
  <c r="A256" i="6"/>
  <c r="J255" i="6"/>
  <c r="I255" i="6"/>
  <c r="H255" i="6"/>
  <c r="G255" i="6"/>
  <c r="F255" i="6"/>
  <c r="E255" i="6"/>
  <c r="D255" i="6"/>
  <c r="C255" i="6"/>
  <c r="B255" i="6"/>
  <c r="A255" i="6"/>
  <c r="J254" i="6"/>
  <c r="I254" i="6"/>
  <c r="H254" i="6"/>
  <c r="G254" i="6"/>
  <c r="F254" i="6"/>
  <c r="E254" i="6"/>
  <c r="D254" i="6"/>
  <c r="C254" i="6"/>
  <c r="B254" i="6"/>
  <c r="A254" i="6"/>
  <c r="J253" i="6"/>
  <c r="I253" i="6"/>
  <c r="H253" i="6"/>
  <c r="G253" i="6"/>
  <c r="F253" i="6"/>
  <c r="E253" i="6"/>
  <c r="D253" i="6"/>
  <c r="C253" i="6"/>
  <c r="B253" i="6"/>
  <c r="A253" i="6"/>
  <c r="J252" i="6"/>
  <c r="I252" i="6"/>
  <c r="H252" i="6"/>
  <c r="G252" i="6"/>
  <c r="F252" i="6"/>
  <c r="E252" i="6"/>
  <c r="D252" i="6"/>
  <c r="C252" i="6"/>
  <c r="B252" i="6"/>
  <c r="A252" i="6"/>
  <c r="J251" i="6"/>
  <c r="I251" i="6"/>
  <c r="H251" i="6"/>
  <c r="G251" i="6"/>
  <c r="F251" i="6"/>
  <c r="E251" i="6"/>
  <c r="D251" i="6"/>
  <c r="C251" i="6"/>
  <c r="B251" i="6"/>
  <c r="A251" i="6"/>
  <c r="J250" i="6"/>
  <c r="I250" i="6"/>
  <c r="H250" i="6"/>
  <c r="G250" i="6"/>
  <c r="F250" i="6"/>
  <c r="E250" i="6"/>
  <c r="D250" i="6"/>
  <c r="C250" i="6"/>
  <c r="B250" i="6"/>
  <c r="A250" i="6"/>
  <c r="J249" i="6"/>
  <c r="I249" i="6"/>
  <c r="H249" i="6"/>
  <c r="G249" i="6"/>
  <c r="F249" i="6"/>
  <c r="E249" i="6"/>
  <c r="D249" i="6"/>
  <c r="C249" i="6"/>
  <c r="B249" i="6"/>
  <c r="A249" i="6"/>
  <c r="J248" i="6"/>
  <c r="I248" i="6"/>
  <c r="H248" i="6"/>
  <c r="G248" i="6"/>
  <c r="F248" i="6"/>
  <c r="E248" i="6"/>
  <c r="D248" i="6"/>
  <c r="C248" i="6"/>
  <c r="B248" i="6"/>
  <c r="A248" i="6"/>
  <c r="J247" i="6"/>
  <c r="I247" i="6"/>
  <c r="H247" i="6"/>
  <c r="G247" i="6"/>
  <c r="F247" i="6"/>
  <c r="E247" i="6"/>
  <c r="D247" i="6"/>
  <c r="C247" i="6"/>
  <c r="B247" i="6"/>
  <c r="A247" i="6"/>
  <c r="J246" i="6"/>
  <c r="I246" i="6"/>
  <c r="H246" i="6"/>
  <c r="G246" i="6"/>
  <c r="F246" i="6"/>
  <c r="E246" i="6"/>
  <c r="D246" i="6"/>
  <c r="C246" i="6"/>
  <c r="B246" i="6"/>
  <c r="A246" i="6"/>
  <c r="J245" i="6"/>
  <c r="I245" i="6"/>
  <c r="H245" i="6"/>
  <c r="G245" i="6"/>
  <c r="F245" i="6"/>
  <c r="E245" i="6"/>
  <c r="D245" i="6"/>
  <c r="C245" i="6"/>
  <c r="B245" i="6"/>
  <c r="A245" i="6"/>
  <c r="J244" i="6"/>
  <c r="I244" i="6"/>
  <c r="H244" i="6"/>
  <c r="G244" i="6"/>
  <c r="F244" i="6"/>
  <c r="E244" i="6"/>
  <c r="D244" i="6"/>
  <c r="C244" i="6"/>
  <c r="B244" i="6"/>
  <c r="A244" i="6"/>
  <c r="J243" i="6"/>
  <c r="I243" i="6"/>
  <c r="H243" i="6"/>
  <c r="G243" i="6"/>
  <c r="F243" i="6"/>
  <c r="E243" i="6"/>
  <c r="D243" i="6"/>
  <c r="C243" i="6"/>
  <c r="B243" i="6"/>
  <c r="A243" i="6"/>
  <c r="J242" i="6"/>
  <c r="I242" i="6"/>
  <c r="H242" i="6"/>
  <c r="G242" i="6"/>
  <c r="F242" i="6"/>
  <c r="E242" i="6"/>
  <c r="D242" i="6"/>
  <c r="C242" i="6"/>
  <c r="B242" i="6"/>
  <c r="A242" i="6"/>
  <c r="J241" i="6"/>
  <c r="I241" i="6"/>
  <c r="H241" i="6"/>
  <c r="G241" i="6"/>
  <c r="F241" i="6"/>
  <c r="E241" i="6"/>
  <c r="D241" i="6"/>
  <c r="C241" i="6"/>
  <c r="B241" i="6"/>
  <c r="A241" i="6"/>
  <c r="J240" i="6"/>
  <c r="I240" i="6"/>
  <c r="H240" i="6"/>
  <c r="G240" i="6"/>
  <c r="F240" i="6"/>
  <c r="E240" i="6"/>
  <c r="D240" i="6"/>
  <c r="C240" i="6"/>
  <c r="B240" i="6"/>
  <c r="A240" i="6"/>
  <c r="J239" i="6"/>
  <c r="I239" i="6"/>
  <c r="H239" i="6"/>
  <c r="G239" i="6"/>
  <c r="F239" i="6"/>
  <c r="E239" i="6"/>
  <c r="D239" i="6"/>
  <c r="C239" i="6"/>
  <c r="B239" i="6"/>
  <c r="A239" i="6"/>
  <c r="J238" i="6"/>
  <c r="I238" i="6"/>
  <c r="H238" i="6"/>
  <c r="G238" i="6"/>
  <c r="F238" i="6"/>
  <c r="E238" i="6"/>
  <c r="D238" i="6"/>
  <c r="C238" i="6"/>
  <c r="B238" i="6"/>
  <c r="A238" i="6"/>
  <c r="J237" i="6"/>
  <c r="I237" i="6"/>
  <c r="H237" i="6"/>
  <c r="G237" i="6"/>
  <c r="F237" i="6"/>
  <c r="E237" i="6"/>
  <c r="D237" i="6"/>
  <c r="C237" i="6"/>
  <c r="B237" i="6"/>
  <c r="A237" i="6"/>
  <c r="J236" i="6"/>
  <c r="I236" i="6"/>
  <c r="H236" i="6"/>
  <c r="G236" i="6"/>
  <c r="F236" i="6"/>
  <c r="E236" i="6"/>
  <c r="D236" i="6"/>
  <c r="C236" i="6"/>
  <c r="B236" i="6"/>
  <c r="A236" i="6"/>
  <c r="J235" i="6"/>
  <c r="I235" i="6"/>
  <c r="H235" i="6"/>
  <c r="G235" i="6"/>
  <c r="F235" i="6"/>
  <c r="E235" i="6"/>
  <c r="D235" i="6"/>
  <c r="C235" i="6"/>
  <c r="B235" i="6"/>
  <c r="A235" i="6"/>
  <c r="J234" i="6"/>
  <c r="I234" i="6"/>
  <c r="H234" i="6"/>
  <c r="G234" i="6"/>
  <c r="F234" i="6"/>
  <c r="E234" i="6"/>
  <c r="D234" i="6"/>
  <c r="C234" i="6"/>
  <c r="B234" i="6"/>
  <c r="A234" i="6"/>
  <c r="J233" i="6"/>
  <c r="I233" i="6"/>
  <c r="H233" i="6"/>
  <c r="G233" i="6"/>
  <c r="F233" i="6"/>
  <c r="E233" i="6"/>
  <c r="D233" i="6"/>
  <c r="C233" i="6"/>
  <c r="B233" i="6"/>
  <c r="A233" i="6"/>
  <c r="J232" i="6"/>
  <c r="I232" i="6"/>
  <c r="H232" i="6"/>
  <c r="G232" i="6"/>
  <c r="F232" i="6"/>
  <c r="E232" i="6"/>
  <c r="D232" i="6"/>
  <c r="C232" i="6"/>
  <c r="B232" i="6"/>
  <c r="A232" i="6"/>
  <c r="J231" i="6"/>
  <c r="I231" i="6"/>
  <c r="H231" i="6"/>
  <c r="G231" i="6"/>
  <c r="F231" i="6"/>
  <c r="E231" i="6"/>
  <c r="D231" i="6"/>
  <c r="C231" i="6"/>
  <c r="B231" i="6"/>
  <c r="A231" i="6"/>
  <c r="J230" i="6"/>
  <c r="I230" i="6"/>
  <c r="H230" i="6"/>
  <c r="G230" i="6"/>
  <c r="F230" i="6"/>
  <c r="E230" i="6"/>
  <c r="D230" i="6"/>
  <c r="C230" i="6"/>
  <c r="B230" i="6"/>
  <c r="A230" i="6"/>
  <c r="J229" i="6"/>
  <c r="I229" i="6"/>
  <c r="H229" i="6"/>
  <c r="G229" i="6"/>
  <c r="F229" i="6"/>
  <c r="E229" i="6"/>
  <c r="D229" i="6"/>
  <c r="C229" i="6"/>
  <c r="B229" i="6"/>
  <c r="A229" i="6"/>
  <c r="J228" i="6"/>
  <c r="I228" i="6"/>
  <c r="H228" i="6"/>
  <c r="G228" i="6"/>
  <c r="F228" i="6"/>
  <c r="E228" i="6"/>
  <c r="D228" i="6"/>
  <c r="C228" i="6"/>
  <c r="B228" i="6"/>
  <c r="A228" i="6"/>
  <c r="J227" i="6"/>
  <c r="I227" i="6"/>
  <c r="H227" i="6"/>
  <c r="G227" i="6"/>
  <c r="F227" i="6"/>
  <c r="E227" i="6"/>
  <c r="D227" i="6"/>
  <c r="C227" i="6"/>
  <c r="B227" i="6"/>
  <c r="A227" i="6"/>
  <c r="J226" i="6"/>
  <c r="I226" i="6"/>
  <c r="H226" i="6"/>
  <c r="G226" i="6"/>
  <c r="F226" i="6"/>
  <c r="E226" i="6"/>
  <c r="D226" i="6"/>
  <c r="C226" i="6"/>
  <c r="B226" i="6"/>
  <c r="A226" i="6"/>
  <c r="J225" i="6"/>
  <c r="I225" i="6"/>
  <c r="H225" i="6"/>
  <c r="G225" i="6"/>
  <c r="F225" i="6"/>
  <c r="E225" i="6"/>
  <c r="D225" i="6"/>
  <c r="C225" i="6"/>
  <c r="B225" i="6"/>
  <c r="A225" i="6"/>
  <c r="J224" i="6"/>
  <c r="I224" i="6"/>
  <c r="H224" i="6"/>
  <c r="G224" i="6"/>
  <c r="F224" i="6"/>
  <c r="E224" i="6"/>
  <c r="D224" i="6"/>
  <c r="C224" i="6"/>
  <c r="B224" i="6"/>
  <c r="A224" i="6"/>
  <c r="J223" i="6"/>
  <c r="I223" i="6"/>
  <c r="H223" i="6"/>
  <c r="G223" i="6"/>
  <c r="F223" i="6"/>
  <c r="E223" i="6"/>
  <c r="D223" i="6"/>
  <c r="C223" i="6"/>
  <c r="B223" i="6"/>
  <c r="A223" i="6"/>
  <c r="J222" i="6"/>
  <c r="I222" i="6"/>
  <c r="H222" i="6"/>
  <c r="G222" i="6"/>
  <c r="F222" i="6"/>
  <c r="E222" i="6"/>
  <c r="D222" i="6"/>
  <c r="C222" i="6"/>
  <c r="B222" i="6"/>
  <c r="A222" i="6"/>
  <c r="J221" i="6"/>
  <c r="I221" i="6"/>
  <c r="H221" i="6"/>
  <c r="G221" i="6"/>
  <c r="F221" i="6"/>
  <c r="E221" i="6"/>
  <c r="D221" i="6"/>
  <c r="C221" i="6"/>
  <c r="B221" i="6"/>
  <c r="A221" i="6"/>
  <c r="J220" i="6"/>
  <c r="I220" i="6"/>
  <c r="H220" i="6"/>
  <c r="G220" i="6"/>
  <c r="F220" i="6"/>
  <c r="E220" i="6"/>
  <c r="D220" i="6"/>
  <c r="C220" i="6"/>
  <c r="B220" i="6"/>
  <c r="A220" i="6"/>
  <c r="J219" i="6"/>
  <c r="I219" i="6"/>
  <c r="H219" i="6"/>
  <c r="G219" i="6"/>
  <c r="F219" i="6"/>
  <c r="E219" i="6"/>
  <c r="D219" i="6"/>
  <c r="C219" i="6"/>
  <c r="B219" i="6"/>
  <c r="A219" i="6"/>
  <c r="J218" i="6"/>
  <c r="I218" i="6"/>
  <c r="H218" i="6"/>
  <c r="G218" i="6"/>
  <c r="F218" i="6"/>
  <c r="E218" i="6"/>
  <c r="D218" i="6"/>
  <c r="C218" i="6"/>
  <c r="B218" i="6"/>
  <c r="A218" i="6"/>
  <c r="J217" i="6"/>
  <c r="I217" i="6"/>
  <c r="H217" i="6"/>
  <c r="G217" i="6"/>
  <c r="F217" i="6"/>
  <c r="E217" i="6"/>
  <c r="D217" i="6"/>
  <c r="C217" i="6"/>
  <c r="B217" i="6"/>
  <c r="A217" i="6"/>
  <c r="J216" i="6"/>
  <c r="I216" i="6"/>
  <c r="H216" i="6"/>
  <c r="G216" i="6"/>
  <c r="F216" i="6"/>
  <c r="E216" i="6"/>
  <c r="D216" i="6"/>
  <c r="C216" i="6"/>
  <c r="B216" i="6"/>
  <c r="A216" i="6"/>
  <c r="J215" i="6"/>
  <c r="I215" i="6"/>
  <c r="H215" i="6"/>
  <c r="G215" i="6"/>
  <c r="F215" i="6"/>
  <c r="E215" i="6"/>
  <c r="D215" i="6"/>
  <c r="C215" i="6"/>
  <c r="B215" i="6"/>
  <c r="A215" i="6"/>
  <c r="J214" i="6"/>
  <c r="I214" i="6"/>
  <c r="H214" i="6"/>
  <c r="G214" i="6"/>
  <c r="F214" i="6"/>
  <c r="E214" i="6"/>
  <c r="D214" i="6"/>
  <c r="C214" i="6"/>
  <c r="B214" i="6"/>
  <c r="A214" i="6"/>
  <c r="J213" i="6"/>
  <c r="I213" i="6"/>
  <c r="H213" i="6"/>
  <c r="G213" i="6"/>
  <c r="F213" i="6"/>
  <c r="E213" i="6"/>
  <c r="D213" i="6"/>
  <c r="C213" i="6"/>
  <c r="B213" i="6"/>
  <c r="A213" i="6"/>
  <c r="J212" i="6"/>
  <c r="I212" i="6"/>
  <c r="H212" i="6"/>
  <c r="G212" i="6"/>
  <c r="F212" i="6"/>
  <c r="E212" i="6"/>
  <c r="D212" i="6"/>
  <c r="C212" i="6"/>
  <c r="B212" i="6"/>
  <c r="A212" i="6"/>
  <c r="J211" i="6"/>
  <c r="I211" i="6"/>
  <c r="H211" i="6"/>
  <c r="G211" i="6"/>
  <c r="F211" i="6"/>
  <c r="E211" i="6"/>
  <c r="D211" i="6"/>
  <c r="C211" i="6"/>
  <c r="B211" i="6"/>
  <c r="A211" i="6"/>
  <c r="J210" i="6"/>
  <c r="I210" i="6"/>
  <c r="H210" i="6"/>
  <c r="G210" i="6"/>
  <c r="F210" i="6"/>
  <c r="E210" i="6"/>
  <c r="D210" i="6"/>
  <c r="C210" i="6"/>
  <c r="B210" i="6"/>
  <c r="A210" i="6"/>
  <c r="J209" i="6"/>
  <c r="I209" i="6"/>
  <c r="H209" i="6"/>
  <c r="G209" i="6"/>
  <c r="F209" i="6"/>
  <c r="E209" i="6"/>
  <c r="D209" i="6"/>
  <c r="C209" i="6"/>
  <c r="B209" i="6"/>
  <c r="A209" i="6"/>
  <c r="J208" i="6"/>
  <c r="I208" i="6"/>
  <c r="H208" i="6"/>
  <c r="G208" i="6"/>
  <c r="F208" i="6"/>
  <c r="E208" i="6"/>
  <c r="D208" i="6"/>
  <c r="C208" i="6"/>
  <c r="B208" i="6"/>
  <c r="A208" i="6"/>
  <c r="J207" i="6"/>
  <c r="I207" i="6"/>
  <c r="H207" i="6"/>
  <c r="G207" i="6"/>
  <c r="F207" i="6"/>
  <c r="E207" i="6"/>
  <c r="D207" i="6"/>
  <c r="C207" i="6"/>
  <c r="B207" i="6"/>
  <c r="A207" i="6"/>
  <c r="J206" i="6"/>
  <c r="I206" i="6"/>
  <c r="H206" i="6"/>
  <c r="G206" i="6"/>
  <c r="F206" i="6"/>
  <c r="E206" i="6"/>
  <c r="D206" i="6"/>
  <c r="C206" i="6"/>
  <c r="B206" i="6"/>
  <c r="A206" i="6"/>
  <c r="J205" i="6"/>
  <c r="I205" i="6"/>
  <c r="H205" i="6"/>
  <c r="G205" i="6"/>
  <c r="F205" i="6"/>
  <c r="E205" i="6"/>
  <c r="D205" i="6"/>
  <c r="C205" i="6"/>
  <c r="B205" i="6"/>
  <c r="A205" i="6"/>
  <c r="J204" i="6"/>
  <c r="I204" i="6"/>
  <c r="H204" i="6"/>
  <c r="G204" i="6"/>
  <c r="F204" i="6"/>
  <c r="E204" i="6"/>
  <c r="D204" i="6"/>
  <c r="C204" i="6"/>
  <c r="B204" i="6"/>
  <c r="A204" i="6"/>
  <c r="J203" i="6"/>
  <c r="I203" i="6"/>
  <c r="H203" i="6"/>
  <c r="G203" i="6"/>
  <c r="F203" i="6"/>
  <c r="E203" i="6"/>
  <c r="D203" i="6"/>
  <c r="C203" i="6"/>
  <c r="B203" i="6"/>
  <c r="A203" i="6"/>
  <c r="J202" i="6"/>
  <c r="I202" i="6"/>
  <c r="H202" i="6"/>
  <c r="G202" i="6"/>
  <c r="F202" i="6"/>
  <c r="E202" i="6"/>
  <c r="D202" i="6"/>
  <c r="C202" i="6"/>
  <c r="B202" i="6"/>
  <c r="A202" i="6"/>
  <c r="J201" i="6"/>
  <c r="I201" i="6"/>
  <c r="H201" i="6"/>
  <c r="G201" i="6"/>
  <c r="F201" i="6"/>
  <c r="E201" i="6"/>
  <c r="D201" i="6"/>
  <c r="C201" i="6"/>
  <c r="B201" i="6"/>
  <c r="A201" i="6"/>
  <c r="J200" i="6"/>
  <c r="I200" i="6"/>
  <c r="H200" i="6"/>
  <c r="G200" i="6"/>
  <c r="F200" i="6"/>
  <c r="E200" i="6"/>
  <c r="D200" i="6"/>
  <c r="C200" i="6"/>
  <c r="B200" i="6"/>
  <c r="A200" i="6"/>
  <c r="J199" i="6"/>
  <c r="I199" i="6"/>
  <c r="H199" i="6"/>
  <c r="G199" i="6"/>
  <c r="F199" i="6"/>
  <c r="E199" i="6"/>
  <c r="D199" i="6"/>
  <c r="C199" i="6"/>
  <c r="B199" i="6"/>
  <c r="A199" i="6"/>
  <c r="J198" i="6"/>
  <c r="I198" i="6"/>
  <c r="H198" i="6"/>
  <c r="G198" i="6"/>
  <c r="F198" i="6"/>
  <c r="E198" i="6"/>
  <c r="D198" i="6"/>
  <c r="C198" i="6"/>
  <c r="B198" i="6"/>
  <c r="A198" i="6"/>
  <c r="J197" i="6"/>
  <c r="I197" i="6"/>
  <c r="H197" i="6"/>
  <c r="G197" i="6"/>
  <c r="F197" i="6"/>
  <c r="E197" i="6"/>
  <c r="D197" i="6"/>
  <c r="C197" i="6"/>
  <c r="B197" i="6"/>
  <c r="A197" i="6"/>
  <c r="J196" i="6"/>
  <c r="I196" i="6"/>
  <c r="H196" i="6"/>
  <c r="G196" i="6"/>
  <c r="F196" i="6"/>
  <c r="E196" i="6"/>
  <c r="D196" i="6"/>
  <c r="C196" i="6"/>
  <c r="B196" i="6"/>
  <c r="A196" i="6"/>
  <c r="J195" i="6"/>
  <c r="I195" i="6"/>
  <c r="H195" i="6"/>
  <c r="G195" i="6"/>
  <c r="F195" i="6"/>
  <c r="E195" i="6"/>
  <c r="D195" i="6"/>
  <c r="C195" i="6"/>
  <c r="B195" i="6"/>
  <c r="A195" i="6"/>
  <c r="J194" i="6"/>
  <c r="I194" i="6"/>
  <c r="H194" i="6"/>
  <c r="G194" i="6"/>
  <c r="F194" i="6"/>
  <c r="E194" i="6"/>
  <c r="D194" i="6"/>
  <c r="C194" i="6"/>
  <c r="B194" i="6"/>
  <c r="A194" i="6"/>
  <c r="J193" i="6"/>
  <c r="I193" i="6"/>
  <c r="H193" i="6"/>
  <c r="G193" i="6"/>
  <c r="F193" i="6"/>
  <c r="E193" i="6"/>
  <c r="D193" i="6"/>
  <c r="C193" i="6"/>
  <c r="B193" i="6"/>
  <c r="A193" i="6"/>
  <c r="J192" i="6"/>
  <c r="I192" i="6"/>
  <c r="H192" i="6"/>
  <c r="G192" i="6"/>
  <c r="F192" i="6"/>
  <c r="E192" i="6"/>
  <c r="D192" i="6"/>
  <c r="C192" i="6"/>
  <c r="B192" i="6"/>
  <c r="A192" i="6"/>
  <c r="J191" i="6"/>
  <c r="I191" i="6"/>
  <c r="H191" i="6"/>
  <c r="G191" i="6"/>
  <c r="F191" i="6"/>
  <c r="E191" i="6"/>
  <c r="D191" i="6"/>
  <c r="C191" i="6"/>
  <c r="B191" i="6"/>
  <c r="A191" i="6"/>
  <c r="J190" i="6"/>
  <c r="I190" i="6"/>
  <c r="H190" i="6"/>
  <c r="G190" i="6"/>
  <c r="F190" i="6"/>
  <c r="E190" i="6"/>
  <c r="D190" i="6"/>
  <c r="C190" i="6"/>
  <c r="B190" i="6"/>
  <c r="A190" i="6"/>
  <c r="J189" i="6"/>
  <c r="I189" i="6"/>
  <c r="H189" i="6"/>
  <c r="G189" i="6"/>
  <c r="F189" i="6"/>
  <c r="E189" i="6"/>
  <c r="D189" i="6"/>
  <c r="C189" i="6"/>
  <c r="B189" i="6"/>
  <c r="A189" i="6"/>
  <c r="J188" i="6"/>
  <c r="I188" i="6"/>
  <c r="H188" i="6"/>
  <c r="G188" i="6"/>
  <c r="F188" i="6"/>
  <c r="E188" i="6"/>
  <c r="D188" i="6"/>
  <c r="C188" i="6"/>
  <c r="B188" i="6"/>
  <c r="A188" i="6"/>
  <c r="J187" i="6"/>
  <c r="I187" i="6"/>
  <c r="H187" i="6"/>
  <c r="G187" i="6"/>
  <c r="F187" i="6"/>
  <c r="E187" i="6"/>
  <c r="D187" i="6"/>
  <c r="C187" i="6"/>
  <c r="B187" i="6"/>
  <c r="A187" i="6"/>
  <c r="J186" i="6"/>
  <c r="I186" i="6"/>
  <c r="H186" i="6"/>
  <c r="G186" i="6"/>
  <c r="F186" i="6"/>
  <c r="E186" i="6"/>
  <c r="D186" i="6"/>
  <c r="C186" i="6"/>
  <c r="B186" i="6"/>
  <c r="A186" i="6"/>
  <c r="J185" i="6"/>
  <c r="I185" i="6"/>
  <c r="H185" i="6"/>
  <c r="G185" i="6"/>
  <c r="F185" i="6"/>
  <c r="E185" i="6"/>
  <c r="D185" i="6"/>
  <c r="C185" i="6"/>
  <c r="B185" i="6"/>
  <c r="A185" i="6"/>
  <c r="J184" i="6"/>
  <c r="I184" i="6"/>
  <c r="H184" i="6"/>
  <c r="G184" i="6"/>
  <c r="F184" i="6"/>
  <c r="E184" i="6"/>
  <c r="D184" i="6"/>
  <c r="C184" i="6"/>
  <c r="B184" i="6"/>
  <c r="A184" i="6"/>
  <c r="J183" i="6"/>
  <c r="I183" i="6"/>
  <c r="H183" i="6"/>
  <c r="G183" i="6"/>
  <c r="F183" i="6"/>
  <c r="E183" i="6"/>
  <c r="D183" i="6"/>
  <c r="C183" i="6"/>
  <c r="B183" i="6"/>
  <c r="A183" i="6"/>
  <c r="J182" i="6"/>
  <c r="I182" i="6"/>
  <c r="H182" i="6"/>
  <c r="G182" i="6"/>
  <c r="F182" i="6"/>
  <c r="E182" i="6"/>
  <c r="D182" i="6"/>
  <c r="C182" i="6"/>
  <c r="B182" i="6"/>
  <c r="A182" i="6"/>
  <c r="J181" i="6"/>
  <c r="I181" i="6"/>
  <c r="H181" i="6"/>
  <c r="G181" i="6"/>
  <c r="F181" i="6"/>
  <c r="E181" i="6"/>
  <c r="D181" i="6"/>
  <c r="C181" i="6"/>
  <c r="B181" i="6"/>
  <c r="A181" i="6"/>
  <c r="J180" i="6"/>
  <c r="I180" i="6"/>
  <c r="H180" i="6"/>
  <c r="G180" i="6"/>
  <c r="F180" i="6"/>
  <c r="E180" i="6"/>
  <c r="D180" i="6"/>
  <c r="C180" i="6"/>
  <c r="B180" i="6"/>
  <c r="A180" i="6"/>
  <c r="J179" i="6"/>
  <c r="I179" i="6"/>
  <c r="H179" i="6"/>
  <c r="G179" i="6"/>
  <c r="F179" i="6"/>
  <c r="E179" i="6"/>
  <c r="D179" i="6"/>
  <c r="C179" i="6"/>
  <c r="B179" i="6"/>
  <c r="A179" i="6"/>
  <c r="J178" i="6"/>
  <c r="I178" i="6"/>
  <c r="H178" i="6"/>
  <c r="G178" i="6"/>
  <c r="F178" i="6"/>
  <c r="E178" i="6"/>
  <c r="D178" i="6"/>
  <c r="C178" i="6"/>
  <c r="B178" i="6"/>
  <c r="A178" i="6"/>
  <c r="J177" i="6"/>
  <c r="I177" i="6"/>
  <c r="H177" i="6"/>
  <c r="G177" i="6"/>
  <c r="F177" i="6"/>
  <c r="E177" i="6"/>
  <c r="D177" i="6"/>
  <c r="C177" i="6"/>
  <c r="B177" i="6"/>
  <c r="A177" i="6"/>
  <c r="J176" i="6"/>
  <c r="I176" i="6"/>
  <c r="H176" i="6"/>
  <c r="G176" i="6"/>
  <c r="F176" i="6"/>
  <c r="E176" i="6"/>
  <c r="D176" i="6"/>
  <c r="C176" i="6"/>
  <c r="B176" i="6"/>
  <c r="A176" i="6"/>
  <c r="J175" i="6"/>
  <c r="I175" i="6"/>
  <c r="H175" i="6"/>
  <c r="G175" i="6"/>
  <c r="F175" i="6"/>
  <c r="E175" i="6"/>
  <c r="D175" i="6"/>
  <c r="C175" i="6"/>
  <c r="B175" i="6"/>
  <c r="A175" i="6"/>
  <c r="J174" i="6"/>
  <c r="I174" i="6"/>
  <c r="H174" i="6"/>
  <c r="G174" i="6"/>
  <c r="F174" i="6"/>
  <c r="E174" i="6"/>
  <c r="D174" i="6"/>
  <c r="C174" i="6"/>
  <c r="B174" i="6"/>
  <c r="A174" i="6"/>
  <c r="J173" i="6"/>
  <c r="I173" i="6"/>
  <c r="H173" i="6"/>
  <c r="G173" i="6"/>
  <c r="F173" i="6"/>
  <c r="E173" i="6"/>
  <c r="D173" i="6"/>
  <c r="C173" i="6"/>
  <c r="B173" i="6"/>
  <c r="A173" i="6"/>
  <c r="J172" i="6"/>
  <c r="I172" i="6"/>
  <c r="H172" i="6"/>
  <c r="G172" i="6"/>
  <c r="F172" i="6"/>
  <c r="E172" i="6"/>
  <c r="D172" i="6"/>
  <c r="C172" i="6"/>
  <c r="B172" i="6"/>
  <c r="A172" i="6"/>
  <c r="J171" i="6"/>
  <c r="I171" i="6"/>
  <c r="H171" i="6"/>
  <c r="G171" i="6"/>
  <c r="F171" i="6"/>
  <c r="E171" i="6"/>
  <c r="D171" i="6"/>
  <c r="C171" i="6"/>
  <c r="B171" i="6"/>
  <c r="A171" i="6"/>
  <c r="J170" i="6"/>
  <c r="I170" i="6"/>
  <c r="H170" i="6"/>
  <c r="G170" i="6"/>
  <c r="F170" i="6"/>
  <c r="E170" i="6"/>
  <c r="D170" i="6"/>
  <c r="C170" i="6"/>
  <c r="B170" i="6"/>
  <c r="A170" i="6"/>
  <c r="J169" i="6"/>
  <c r="I169" i="6"/>
  <c r="H169" i="6"/>
  <c r="G169" i="6"/>
  <c r="F169" i="6"/>
  <c r="E169" i="6"/>
  <c r="D169" i="6"/>
  <c r="C169" i="6"/>
  <c r="B169" i="6"/>
  <c r="A169" i="6"/>
  <c r="J168" i="6"/>
  <c r="I168" i="6"/>
  <c r="H168" i="6"/>
  <c r="G168" i="6"/>
  <c r="F168" i="6"/>
  <c r="E168" i="6"/>
  <c r="D168" i="6"/>
  <c r="C168" i="6"/>
  <c r="B168" i="6"/>
  <c r="A168" i="6"/>
  <c r="J167" i="6"/>
  <c r="I167" i="6"/>
  <c r="H167" i="6"/>
  <c r="G167" i="6"/>
  <c r="F167" i="6"/>
  <c r="E167" i="6"/>
  <c r="D167" i="6"/>
  <c r="C167" i="6"/>
  <c r="B167" i="6"/>
  <c r="A167" i="6"/>
  <c r="J166" i="6"/>
  <c r="I166" i="6"/>
  <c r="H166" i="6"/>
  <c r="G166" i="6"/>
  <c r="F166" i="6"/>
  <c r="E166" i="6"/>
  <c r="D166" i="6"/>
  <c r="C166" i="6"/>
  <c r="B166" i="6"/>
  <c r="A166" i="6"/>
  <c r="J165" i="6"/>
  <c r="I165" i="6"/>
  <c r="H165" i="6"/>
  <c r="G165" i="6"/>
  <c r="F165" i="6"/>
  <c r="E165" i="6"/>
  <c r="D165" i="6"/>
  <c r="C165" i="6"/>
  <c r="B165" i="6"/>
  <c r="A165" i="6"/>
  <c r="J164" i="6"/>
  <c r="I164" i="6"/>
  <c r="H164" i="6"/>
  <c r="G164" i="6"/>
  <c r="F164" i="6"/>
  <c r="E164" i="6"/>
  <c r="D164" i="6"/>
  <c r="C164" i="6"/>
  <c r="B164" i="6"/>
  <c r="A164" i="6"/>
  <c r="J163" i="6"/>
  <c r="I163" i="6"/>
  <c r="H163" i="6"/>
  <c r="G163" i="6"/>
  <c r="F163" i="6"/>
  <c r="E163" i="6"/>
  <c r="D163" i="6"/>
  <c r="C163" i="6"/>
  <c r="B163" i="6"/>
  <c r="A163" i="6"/>
  <c r="J162" i="6"/>
  <c r="I162" i="6"/>
  <c r="H162" i="6"/>
  <c r="G162" i="6"/>
  <c r="F162" i="6"/>
  <c r="E162" i="6"/>
  <c r="D162" i="6"/>
  <c r="C162" i="6"/>
  <c r="B162" i="6"/>
  <c r="A162" i="6"/>
  <c r="J161" i="6"/>
  <c r="I161" i="6"/>
  <c r="H161" i="6"/>
  <c r="G161" i="6"/>
  <c r="F161" i="6"/>
  <c r="E161" i="6"/>
  <c r="D161" i="6"/>
  <c r="C161" i="6"/>
  <c r="B161" i="6"/>
  <c r="A161" i="6"/>
  <c r="J160" i="6"/>
  <c r="I160" i="6"/>
  <c r="H160" i="6"/>
  <c r="G160" i="6"/>
  <c r="F160" i="6"/>
  <c r="E160" i="6"/>
  <c r="D160" i="6"/>
  <c r="C160" i="6"/>
  <c r="B160" i="6"/>
  <c r="A160" i="6"/>
  <c r="J159" i="6"/>
  <c r="I159" i="6"/>
  <c r="H159" i="6"/>
  <c r="G159" i="6"/>
  <c r="F159" i="6"/>
  <c r="E159" i="6"/>
  <c r="D159" i="6"/>
  <c r="C159" i="6"/>
  <c r="B159" i="6"/>
  <c r="A159" i="6"/>
  <c r="J158" i="6"/>
  <c r="I158" i="6"/>
  <c r="H158" i="6"/>
  <c r="G158" i="6"/>
  <c r="F158" i="6"/>
  <c r="E158" i="6"/>
  <c r="D158" i="6"/>
  <c r="C158" i="6"/>
  <c r="B158" i="6"/>
  <c r="A158" i="6"/>
  <c r="J157" i="6"/>
  <c r="I157" i="6"/>
  <c r="H157" i="6"/>
  <c r="G157" i="6"/>
  <c r="F157" i="6"/>
  <c r="E157" i="6"/>
  <c r="D157" i="6"/>
  <c r="C157" i="6"/>
  <c r="B157" i="6"/>
  <c r="A157" i="6"/>
  <c r="J156" i="6"/>
  <c r="I156" i="6"/>
  <c r="H156" i="6"/>
  <c r="G156" i="6"/>
  <c r="F156" i="6"/>
  <c r="E156" i="6"/>
  <c r="D156" i="6"/>
  <c r="C156" i="6"/>
  <c r="B156" i="6"/>
  <c r="A156" i="6"/>
  <c r="J155" i="6"/>
  <c r="I155" i="6"/>
  <c r="H155" i="6"/>
  <c r="G155" i="6"/>
  <c r="F155" i="6"/>
  <c r="E155" i="6"/>
  <c r="D155" i="6"/>
  <c r="C155" i="6"/>
  <c r="B155" i="6"/>
  <c r="A155" i="6"/>
  <c r="J154" i="6"/>
  <c r="I154" i="6"/>
  <c r="H154" i="6"/>
  <c r="G154" i="6"/>
  <c r="F154" i="6"/>
  <c r="E154" i="6"/>
  <c r="D154" i="6"/>
  <c r="C154" i="6"/>
  <c r="B154" i="6"/>
  <c r="A154" i="6"/>
  <c r="J153" i="6"/>
  <c r="I153" i="6"/>
  <c r="H153" i="6"/>
  <c r="G153" i="6"/>
  <c r="F153" i="6"/>
  <c r="E153" i="6"/>
  <c r="D153" i="6"/>
  <c r="C153" i="6"/>
  <c r="B153" i="6"/>
  <c r="A153" i="6"/>
  <c r="J152" i="6"/>
  <c r="I152" i="6"/>
  <c r="H152" i="6"/>
  <c r="G152" i="6"/>
  <c r="F152" i="6"/>
  <c r="E152" i="6"/>
  <c r="D152" i="6"/>
  <c r="C152" i="6"/>
  <c r="B152" i="6"/>
  <c r="A152" i="6"/>
  <c r="J151" i="6"/>
  <c r="I151" i="6"/>
  <c r="H151" i="6"/>
  <c r="G151" i="6"/>
  <c r="F151" i="6"/>
  <c r="E151" i="6"/>
  <c r="D151" i="6"/>
  <c r="C151" i="6"/>
  <c r="B151" i="6"/>
  <c r="A151" i="6"/>
  <c r="J150" i="6"/>
  <c r="I150" i="6"/>
  <c r="H150" i="6"/>
  <c r="G150" i="6"/>
  <c r="F150" i="6"/>
  <c r="E150" i="6"/>
  <c r="D150" i="6"/>
  <c r="C150" i="6"/>
  <c r="B150" i="6"/>
  <c r="A150" i="6"/>
  <c r="J149" i="6"/>
  <c r="I149" i="6"/>
  <c r="H149" i="6"/>
  <c r="G149" i="6"/>
  <c r="F149" i="6"/>
  <c r="E149" i="6"/>
  <c r="D149" i="6"/>
  <c r="C149" i="6"/>
  <c r="B149" i="6"/>
  <c r="A149" i="6"/>
  <c r="J148" i="6"/>
  <c r="I148" i="6"/>
  <c r="H148" i="6"/>
  <c r="G148" i="6"/>
  <c r="F148" i="6"/>
  <c r="E148" i="6"/>
  <c r="D148" i="6"/>
  <c r="C148" i="6"/>
  <c r="B148" i="6"/>
  <c r="A148" i="6"/>
  <c r="J147" i="6"/>
  <c r="I147" i="6"/>
  <c r="H147" i="6"/>
  <c r="G147" i="6"/>
  <c r="F147" i="6"/>
  <c r="E147" i="6"/>
  <c r="D147" i="6"/>
  <c r="C147" i="6"/>
  <c r="B147" i="6"/>
  <c r="A147" i="6"/>
  <c r="J146" i="6"/>
  <c r="I146" i="6"/>
  <c r="H146" i="6"/>
  <c r="G146" i="6"/>
  <c r="F146" i="6"/>
  <c r="E146" i="6"/>
  <c r="D146" i="6"/>
  <c r="C146" i="6"/>
  <c r="B146" i="6"/>
  <c r="A146" i="6"/>
  <c r="J145" i="6"/>
  <c r="I145" i="6"/>
  <c r="H145" i="6"/>
  <c r="G145" i="6"/>
  <c r="F145" i="6"/>
  <c r="E145" i="6"/>
  <c r="D145" i="6"/>
  <c r="C145" i="6"/>
  <c r="B145" i="6"/>
  <c r="A145" i="6"/>
  <c r="J144" i="6"/>
  <c r="I144" i="6"/>
  <c r="H144" i="6"/>
  <c r="G144" i="6"/>
  <c r="F144" i="6"/>
  <c r="E144" i="6"/>
  <c r="D144" i="6"/>
  <c r="C144" i="6"/>
  <c r="B144" i="6"/>
  <c r="A144" i="6"/>
  <c r="J143" i="6"/>
  <c r="I143" i="6"/>
  <c r="H143" i="6"/>
  <c r="G143" i="6"/>
  <c r="F143" i="6"/>
  <c r="E143" i="6"/>
  <c r="D143" i="6"/>
  <c r="C143" i="6"/>
  <c r="B143" i="6"/>
  <c r="A143" i="6"/>
  <c r="J142" i="6"/>
  <c r="I142" i="6"/>
  <c r="H142" i="6"/>
  <c r="G142" i="6"/>
  <c r="F142" i="6"/>
  <c r="E142" i="6"/>
  <c r="D142" i="6"/>
  <c r="C142" i="6"/>
  <c r="B142" i="6"/>
  <c r="A142" i="6"/>
  <c r="J141" i="6"/>
  <c r="I141" i="6"/>
  <c r="H141" i="6"/>
  <c r="G141" i="6"/>
  <c r="F141" i="6"/>
  <c r="E141" i="6"/>
  <c r="D141" i="6"/>
  <c r="C141" i="6"/>
  <c r="B141" i="6"/>
  <c r="A141" i="6"/>
  <c r="J140" i="6"/>
  <c r="I140" i="6"/>
  <c r="H140" i="6"/>
  <c r="G140" i="6"/>
  <c r="F140" i="6"/>
  <c r="E140" i="6"/>
  <c r="D140" i="6"/>
  <c r="C140" i="6"/>
  <c r="B140" i="6"/>
  <c r="A140" i="6"/>
  <c r="J139" i="6"/>
  <c r="I139" i="6"/>
  <c r="H139" i="6"/>
  <c r="G139" i="6"/>
  <c r="F139" i="6"/>
  <c r="E139" i="6"/>
  <c r="D139" i="6"/>
  <c r="C139" i="6"/>
  <c r="B139" i="6"/>
  <c r="A139" i="6"/>
  <c r="J138" i="6"/>
  <c r="I138" i="6"/>
  <c r="H138" i="6"/>
  <c r="G138" i="6"/>
  <c r="F138" i="6"/>
  <c r="E138" i="6"/>
  <c r="D138" i="6"/>
  <c r="C138" i="6"/>
  <c r="B138" i="6"/>
  <c r="A138" i="6"/>
  <c r="J137" i="6"/>
  <c r="I137" i="6"/>
  <c r="H137" i="6"/>
  <c r="G137" i="6"/>
  <c r="F137" i="6"/>
  <c r="E137" i="6"/>
  <c r="D137" i="6"/>
  <c r="C137" i="6"/>
  <c r="B137" i="6"/>
  <c r="A137" i="6"/>
  <c r="J136" i="6"/>
  <c r="I136" i="6"/>
  <c r="H136" i="6"/>
  <c r="G136" i="6"/>
  <c r="F136" i="6"/>
  <c r="E136" i="6"/>
  <c r="D136" i="6"/>
  <c r="C136" i="6"/>
  <c r="B136" i="6"/>
  <c r="A136" i="6"/>
  <c r="J135" i="6"/>
  <c r="I135" i="6"/>
  <c r="H135" i="6"/>
  <c r="G135" i="6"/>
  <c r="F135" i="6"/>
  <c r="E135" i="6"/>
  <c r="D135" i="6"/>
  <c r="C135" i="6"/>
  <c r="B135" i="6"/>
  <c r="A135" i="6"/>
  <c r="J134" i="6"/>
  <c r="I134" i="6"/>
  <c r="H134" i="6"/>
  <c r="G134" i="6"/>
  <c r="F134" i="6"/>
  <c r="E134" i="6"/>
  <c r="D134" i="6"/>
  <c r="C134" i="6"/>
  <c r="B134" i="6"/>
  <c r="A134" i="6"/>
  <c r="J133" i="6"/>
  <c r="I133" i="6"/>
  <c r="H133" i="6"/>
  <c r="G133" i="6"/>
  <c r="F133" i="6"/>
  <c r="E133" i="6"/>
  <c r="D133" i="6"/>
  <c r="C133" i="6"/>
  <c r="B133" i="6"/>
  <c r="A133" i="6"/>
  <c r="J132" i="6"/>
  <c r="I132" i="6"/>
  <c r="H132" i="6"/>
  <c r="G132" i="6"/>
  <c r="F132" i="6"/>
  <c r="E132" i="6"/>
  <c r="D132" i="6"/>
  <c r="C132" i="6"/>
  <c r="B132" i="6"/>
  <c r="A132" i="6"/>
  <c r="J131" i="6"/>
  <c r="I131" i="6"/>
  <c r="H131" i="6"/>
  <c r="G131" i="6"/>
  <c r="F131" i="6"/>
  <c r="E131" i="6"/>
  <c r="D131" i="6"/>
  <c r="C131" i="6"/>
  <c r="B131" i="6"/>
  <c r="A131" i="6"/>
  <c r="J130" i="6"/>
  <c r="I130" i="6"/>
  <c r="H130" i="6"/>
  <c r="G130" i="6"/>
  <c r="F130" i="6"/>
  <c r="E130" i="6"/>
  <c r="D130" i="6"/>
  <c r="C130" i="6"/>
  <c r="B130" i="6"/>
  <c r="A130" i="6"/>
  <c r="J129" i="6"/>
  <c r="I129" i="6"/>
  <c r="H129" i="6"/>
  <c r="G129" i="6"/>
  <c r="F129" i="6"/>
  <c r="E129" i="6"/>
  <c r="D129" i="6"/>
  <c r="C129" i="6"/>
  <c r="B129" i="6"/>
  <c r="A129" i="6"/>
  <c r="J128" i="6"/>
  <c r="I128" i="6"/>
  <c r="H128" i="6"/>
  <c r="G128" i="6"/>
  <c r="F128" i="6"/>
  <c r="E128" i="6"/>
  <c r="D128" i="6"/>
  <c r="C128" i="6"/>
  <c r="B128" i="6"/>
  <c r="A128" i="6"/>
  <c r="J127" i="6"/>
  <c r="I127" i="6"/>
  <c r="H127" i="6"/>
  <c r="G127" i="6"/>
  <c r="F127" i="6"/>
  <c r="E127" i="6"/>
  <c r="D127" i="6"/>
  <c r="C127" i="6"/>
  <c r="B127" i="6"/>
  <c r="A127" i="6"/>
  <c r="J126" i="6"/>
  <c r="I126" i="6"/>
  <c r="H126" i="6"/>
  <c r="G126" i="6"/>
  <c r="F126" i="6"/>
  <c r="E126" i="6"/>
  <c r="D126" i="6"/>
  <c r="C126" i="6"/>
  <c r="B126" i="6"/>
  <c r="A126" i="6"/>
  <c r="J125" i="6"/>
  <c r="I125" i="6"/>
  <c r="H125" i="6"/>
  <c r="G125" i="6"/>
  <c r="F125" i="6"/>
  <c r="E125" i="6"/>
  <c r="D125" i="6"/>
  <c r="C125" i="6"/>
  <c r="B125" i="6"/>
  <c r="A125" i="6"/>
  <c r="J124" i="6"/>
  <c r="I124" i="6"/>
  <c r="H124" i="6"/>
  <c r="G124" i="6"/>
  <c r="F124" i="6"/>
  <c r="E124" i="6"/>
  <c r="D124" i="6"/>
  <c r="C124" i="6"/>
  <c r="B124" i="6"/>
  <c r="A124" i="6"/>
  <c r="J123" i="6"/>
  <c r="I123" i="6"/>
  <c r="H123" i="6"/>
  <c r="G123" i="6"/>
  <c r="F123" i="6"/>
  <c r="E123" i="6"/>
  <c r="D123" i="6"/>
  <c r="C123" i="6"/>
  <c r="B123" i="6"/>
  <c r="A123" i="6"/>
  <c r="J122" i="6"/>
  <c r="I122" i="6"/>
  <c r="H122" i="6"/>
  <c r="G122" i="6"/>
  <c r="F122" i="6"/>
  <c r="E122" i="6"/>
  <c r="D122" i="6"/>
  <c r="C122" i="6"/>
  <c r="B122" i="6"/>
  <c r="A122" i="6"/>
  <c r="J121" i="6"/>
  <c r="I121" i="6"/>
  <c r="H121" i="6"/>
  <c r="G121" i="6"/>
  <c r="F121" i="6"/>
  <c r="E121" i="6"/>
  <c r="D121" i="6"/>
  <c r="C121" i="6"/>
  <c r="B121" i="6"/>
  <c r="A121" i="6"/>
  <c r="J120" i="6"/>
  <c r="I120" i="6"/>
  <c r="H120" i="6"/>
  <c r="G120" i="6"/>
  <c r="F120" i="6"/>
  <c r="E120" i="6"/>
  <c r="D120" i="6"/>
  <c r="C120" i="6"/>
  <c r="B120" i="6"/>
  <c r="A120" i="6"/>
  <c r="J119" i="6"/>
  <c r="I119" i="6"/>
  <c r="H119" i="6"/>
  <c r="G119" i="6"/>
  <c r="F119" i="6"/>
  <c r="E119" i="6"/>
  <c r="D119" i="6"/>
  <c r="C119" i="6"/>
  <c r="B119" i="6"/>
  <c r="A119" i="6"/>
  <c r="J118" i="6"/>
  <c r="I118" i="6"/>
  <c r="H118" i="6"/>
  <c r="G118" i="6"/>
  <c r="F118" i="6"/>
  <c r="E118" i="6"/>
  <c r="D118" i="6"/>
  <c r="C118" i="6"/>
  <c r="B118" i="6"/>
  <c r="A118" i="6"/>
  <c r="J117" i="6"/>
  <c r="I117" i="6"/>
  <c r="H117" i="6"/>
  <c r="G117" i="6"/>
  <c r="F117" i="6"/>
  <c r="E117" i="6"/>
  <c r="D117" i="6"/>
  <c r="C117" i="6"/>
  <c r="B117" i="6"/>
  <c r="A117" i="6"/>
  <c r="J116" i="6"/>
  <c r="I116" i="6"/>
  <c r="H116" i="6"/>
  <c r="G116" i="6"/>
  <c r="F116" i="6"/>
  <c r="E116" i="6"/>
  <c r="D116" i="6"/>
  <c r="C116" i="6"/>
  <c r="B116" i="6"/>
  <c r="A116" i="6"/>
  <c r="J115" i="6"/>
  <c r="I115" i="6"/>
  <c r="H115" i="6"/>
  <c r="G115" i="6"/>
  <c r="F115" i="6"/>
  <c r="E115" i="6"/>
  <c r="D115" i="6"/>
  <c r="C115" i="6"/>
  <c r="B115" i="6"/>
  <c r="A115" i="6"/>
  <c r="J114" i="6"/>
  <c r="I114" i="6"/>
  <c r="H114" i="6"/>
  <c r="G114" i="6"/>
  <c r="F114" i="6"/>
  <c r="E114" i="6"/>
  <c r="D114" i="6"/>
  <c r="C114" i="6"/>
  <c r="B114" i="6"/>
  <c r="A114" i="6"/>
  <c r="J113" i="6"/>
  <c r="I113" i="6"/>
  <c r="H113" i="6"/>
  <c r="G113" i="6"/>
  <c r="F113" i="6"/>
  <c r="E113" i="6"/>
  <c r="D113" i="6"/>
  <c r="C113" i="6"/>
  <c r="B113" i="6"/>
  <c r="A113" i="6"/>
  <c r="J112" i="6"/>
  <c r="I112" i="6"/>
  <c r="H112" i="6"/>
  <c r="G112" i="6"/>
  <c r="F112" i="6"/>
  <c r="E112" i="6"/>
  <c r="D112" i="6"/>
  <c r="C112" i="6"/>
  <c r="B112" i="6"/>
  <c r="A112" i="6"/>
  <c r="J111" i="6"/>
  <c r="I111" i="6"/>
  <c r="H111" i="6"/>
  <c r="G111" i="6"/>
  <c r="F111" i="6"/>
  <c r="E111" i="6"/>
  <c r="D111" i="6"/>
  <c r="C111" i="6"/>
  <c r="B111" i="6"/>
  <c r="A111" i="6"/>
  <c r="J110" i="6"/>
  <c r="I110" i="6"/>
  <c r="H110" i="6"/>
  <c r="G110" i="6"/>
  <c r="F110" i="6"/>
  <c r="E110" i="6"/>
  <c r="D110" i="6"/>
  <c r="C110" i="6"/>
  <c r="B110" i="6"/>
  <c r="A110" i="6"/>
  <c r="J109" i="6"/>
  <c r="I109" i="6"/>
  <c r="H109" i="6"/>
  <c r="G109" i="6"/>
  <c r="F109" i="6"/>
  <c r="E109" i="6"/>
  <c r="D109" i="6"/>
  <c r="C109" i="6"/>
  <c r="B109" i="6"/>
  <c r="A109" i="6"/>
  <c r="J108" i="6"/>
  <c r="I108" i="6"/>
  <c r="H108" i="6"/>
  <c r="G108" i="6"/>
  <c r="F108" i="6"/>
  <c r="E108" i="6"/>
  <c r="D108" i="6"/>
  <c r="C108" i="6"/>
  <c r="B108" i="6"/>
  <c r="A108" i="6"/>
  <c r="J107" i="6"/>
  <c r="I107" i="6"/>
  <c r="H107" i="6"/>
  <c r="G107" i="6"/>
  <c r="F107" i="6"/>
  <c r="E107" i="6"/>
  <c r="D107" i="6"/>
  <c r="C107" i="6"/>
  <c r="B107" i="6"/>
  <c r="A107" i="6"/>
  <c r="J106" i="6"/>
  <c r="I106" i="6"/>
  <c r="H106" i="6"/>
  <c r="G106" i="6"/>
  <c r="F106" i="6"/>
  <c r="E106" i="6"/>
  <c r="D106" i="6"/>
  <c r="C106" i="6"/>
  <c r="B106" i="6"/>
  <c r="A106" i="6"/>
  <c r="J105" i="6"/>
  <c r="I105" i="6"/>
  <c r="H105" i="6"/>
  <c r="G105" i="6"/>
  <c r="F105" i="6"/>
  <c r="E105" i="6"/>
  <c r="D105" i="6"/>
  <c r="C105" i="6"/>
  <c r="B105" i="6"/>
  <c r="A105" i="6"/>
  <c r="J104" i="6"/>
  <c r="I104" i="6"/>
  <c r="H104" i="6"/>
  <c r="G104" i="6"/>
  <c r="F104" i="6"/>
  <c r="E104" i="6"/>
  <c r="D104" i="6"/>
  <c r="C104" i="6"/>
  <c r="B104" i="6"/>
  <c r="A104" i="6"/>
  <c r="J103" i="6"/>
  <c r="I103" i="6"/>
  <c r="H103" i="6"/>
  <c r="G103" i="6"/>
  <c r="F103" i="6"/>
  <c r="E103" i="6"/>
  <c r="D103" i="6"/>
  <c r="C103" i="6"/>
  <c r="B103" i="6"/>
  <c r="A103" i="6"/>
  <c r="J102" i="6"/>
  <c r="I102" i="6"/>
  <c r="H102" i="6"/>
  <c r="G102" i="6"/>
  <c r="F102" i="6"/>
  <c r="E102" i="6"/>
  <c r="D102" i="6"/>
  <c r="C102" i="6"/>
  <c r="B102" i="6"/>
  <c r="A102" i="6"/>
  <c r="J101" i="6"/>
  <c r="I101" i="6"/>
  <c r="H101" i="6"/>
  <c r="G101" i="6"/>
  <c r="F101" i="6"/>
  <c r="E101" i="6"/>
  <c r="D101" i="6"/>
  <c r="C101" i="6"/>
  <c r="B101" i="6"/>
  <c r="A101" i="6"/>
  <c r="J100" i="6"/>
  <c r="I100" i="6"/>
  <c r="H100" i="6"/>
  <c r="G100" i="6"/>
  <c r="F100" i="6"/>
  <c r="E100" i="6"/>
  <c r="D100" i="6"/>
  <c r="C100" i="6"/>
  <c r="B100" i="6"/>
  <c r="A100" i="6"/>
  <c r="J99" i="6"/>
  <c r="I99" i="6"/>
  <c r="H99" i="6"/>
  <c r="G99" i="6"/>
  <c r="F99" i="6"/>
  <c r="E99" i="6"/>
  <c r="D99" i="6"/>
  <c r="C99" i="6"/>
  <c r="B99" i="6"/>
  <c r="A99" i="6"/>
  <c r="J98" i="6"/>
  <c r="I98" i="6"/>
  <c r="H98" i="6"/>
  <c r="G98" i="6"/>
  <c r="F98" i="6"/>
  <c r="E98" i="6"/>
  <c r="D98" i="6"/>
  <c r="C98" i="6"/>
  <c r="B98" i="6"/>
  <c r="A98" i="6"/>
  <c r="J97" i="6"/>
  <c r="I97" i="6"/>
  <c r="H97" i="6"/>
  <c r="G97" i="6"/>
  <c r="F97" i="6"/>
  <c r="E97" i="6"/>
  <c r="D97" i="6"/>
  <c r="C97" i="6"/>
  <c r="B97" i="6"/>
  <c r="A97" i="6"/>
  <c r="J96" i="6"/>
  <c r="I96" i="6"/>
  <c r="H96" i="6"/>
  <c r="G96" i="6"/>
  <c r="F96" i="6"/>
  <c r="E96" i="6"/>
  <c r="D96" i="6"/>
  <c r="C96" i="6"/>
  <c r="B96" i="6"/>
  <c r="A96" i="6"/>
  <c r="J95" i="6"/>
  <c r="I95" i="6"/>
  <c r="H95" i="6"/>
  <c r="G95" i="6"/>
  <c r="F95" i="6"/>
  <c r="E95" i="6"/>
  <c r="D95" i="6"/>
  <c r="C95" i="6"/>
  <c r="B95" i="6"/>
  <c r="A95" i="6"/>
  <c r="J94" i="6"/>
  <c r="I94" i="6"/>
  <c r="H94" i="6"/>
  <c r="G94" i="6"/>
  <c r="F94" i="6"/>
  <c r="E94" i="6"/>
  <c r="D94" i="6"/>
  <c r="C94" i="6"/>
  <c r="B94" i="6"/>
  <c r="A94" i="6"/>
  <c r="J93" i="6"/>
  <c r="I93" i="6"/>
  <c r="H93" i="6"/>
  <c r="G93" i="6"/>
  <c r="F93" i="6"/>
  <c r="E93" i="6"/>
  <c r="D93" i="6"/>
  <c r="C93" i="6"/>
  <c r="B93" i="6"/>
  <c r="A93" i="6"/>
  <c r="J92" i="6"/>
  <c r="I92" i="6"/>
  <c r="H92" i="6"/>
  <c r="G92" i="6"/>
  <c r="F92" i="6"/>
  <c r="E92" i="6"/>
  <c r="D92" i="6"/>
  <c r="C92" i="6"/>
  <c r="B92" i="6"/>
  <c r="A92" i="6"/>
  <c r="J91" i="6"/>
  <c r="I91" i="6"/>
  <c r="H91" i="6"/>
  <c r="G91" i="6"/>
  <c r="F91" i="6"/>
  <c r="E91" i="6"/>
  <c r="D91" i="6"/>
  <c r="C91" i="6"/>
  <c r="B91" i="6"/>
  <c r="A91" i="6"/>
  <c r="J90" i="6"/>
  <c r="I90" i="6"/>
  <c r="H90" i="6"/>
  <c r="G90" i="6"/>
  <c r="F90" i="6"/>
  <c r="E90" i="6"/>
  <c r="D90" i="6"/>
  <c r="C90" i="6"/>
  <c r="B90" i="6"/>
  <c r="A90" i="6"/>
  <c r="J89" i="6"/>
  <c r="I89" i="6"/>
  <c r="H89" i="6"/>
  <c r="G89" i="6"/>
  <c r="F89" i="6"/>
  <c r="E89" i="6"/>
  <c r="D89" i="6"/>
  <c r="C89" i="6"/>
  <c r="B89" i="6"/>
  <c r="A89" i="6"/>
  <c r="J88" i="6"/>
  <c r="I88" i="6"/>
  <c r="H88" i="6"/>
  <c r="G88" i="6"/>
  <c r="F88" i="6"/>
  <c r="E88" i="6"/>
  <c r="D88" i="6"/>
  <c r="C88" i="6"/>
  <c r="B88" i="6"/>
  <c r="A88" i="6"/>
  <c r="J87" i="6"/>
  <c r="I87" i="6"/>
  <c r="H87" i="6"/>
  <c r="G87" i="6"/>
  <c r="F87" i="6"/>
  <c r="E87" i="6"/>
  <c r="D87" i="6"/>
  <c r="C87" i="6"/>
  <c r="B87" i="6"/>
  <c r="A87" i="6"/>
  <c r="J86" i="6"/>
  <c r="I86" i="6"/>
  <c r="H86" i="6"/>
  <c r="G86" i="6"/>
  <c r="F86" i="6"/>
  <c r="E86" i="6"/>
  <c r="D86" i="6"/>
  <c r="C86" i="6"/>
  <c r="B86" i="6"/>
  <c r="A86" i="6"/>
  <c r="J85" i="6"/>
  <c r="I85" i="6"/>
  <c r="H85" i="6"/>
  <c r="G85" i="6"/>
  <c r="F85" i="6"/>
  <c r="E85" i="6"/>
  <c r="D85" i="6"/>
  <c r="C85" i="6"/>
  <c r="B85" i="6"/>
  <c r="A85" i="6"/>
  <c r="J84" i="6"/>
  <c r="I84" i="6"/>
  <c r="H84" i="6"/>
  <c r="G84" i="6"/>
  <c r="F84" i="6"/>
  <c r="E84" i="6"/>
  <c r="D84" i="6"/>
  <c r="C84" i="6"/>
  <c r="B84" i="6"/>
  <c r="A84" i="6"/>
  <c r="J83" i="6"/>
  <c r="I83" i="6"/>
  <c r="H83" i="6"/>
  <c r="G83" i="6"/>
  <c r="F83" i="6"/>
  <c r="E83" i="6"/>
  <c r="D83" i="6"/>
  <c r="C83" i="6"/>
  <c r="B83" i="6"/>
  <c r="A83" i="6"/>
  <c r="J82" i="6"/>
  <c r="I82" i="6"/>
  <c r="H82" i="6"/>
  <c r="G82" i="6"/>
  <c r="F82" i="6"/>
  <c r="E82" i="6"/>
  <c r="D82" i="6"/>
  <c r="C82" i="6"/>
  <c r="B82" i="6"/>
  <c r="A82" i="6"/>
  <c r="J81" i="6"/>
  <c r="I81" i="6"/>
  <c r="H81" i="6"/>
  <c r="G81" i="6"/>
  <c r="F81" i="6"/>
  <c r="E81" i="6"/>
  <c r="D81" i="6"/>
  <c r="C81" i="6"/>
  <c r="B81" i="6"/>
  <c r="A81" i="6"/>
  <c r="J80" i="6"/>
  <c r="I80" i="6"/>
  <c r="H80" i="6"/>
  <c r="G80" i="6"/>
  <c r="F80" i="6"/>
  <c r="E80" i="6"/>
  <c r="D80" i="6"/>
  <c r="C80" i="6"/>
  <c r="B80" i="6"/>
  <c r="A80" i="6"/>
  <c r="J79" i="6"/>
  <c r="I79" i="6"/>
  <c r="H79" i="6"/>
  <c r="G79" i="6"/>
  <c r="F79" i="6"/>
  <c r="E79" i="6"/>
  <c r="D79" i="6"/>
  <c r="C79" i="6"/>
  <c r="B79" i="6"/>
  <c r="A79" i="6"/>
  <c r="J78" i="6"/>
  <c r="I78" i="6"/>
  <c r="H78" i="6"/>
  <c r="G78" i="6"/>
  <c r="F78" i="6"/>
  <c r="E78" i="6"/>
  <c r="D78" i="6"/>
  <c r="C78" i="6"/>
  <c r="B78" i="6"/>
  <c r="A78" i="6"/>
  <c r="J77" i="6"/>
  <c r="I77" i="6"/>
  <c r="H77" i="6"/>
  <c r="G77" i="6"/>
  <c r="F77" i="6"/>
  <c r="E77" i="6"/>
  <c r="D77" i="6"/>
  <c r="C77" i="6"/>
  <c r="B77" i="6"/>
  <c r="A77" i="6"/>
  <c r="J76" i="6"/>
  <c r="I76" i="6"/>
  <c r="H76" i="6"/>
  <c r="G76" i="6"/>
  <c r="F76" i="6"/>
  <c r="E76" i="6"/>
  <c r="D76" i="6"/>
  <c r="C76" i="6"/>
  <c r="B76" i="6"/>
  <c r="A76" i="6"/>
  <c r="J75" i="6"/>
  <c r="I75" i="6"/>
  <c r="H75" i="6"/>
  <c r="G75" i="6"/>
  <c r="F75" i="6"/>
  <c r="E75" i="6"/>
  <c r="D75" i="6"/>
  <c r="C75" i="6"/>
  <c r="B75" i="6"/>
  <c r="A75" i="6"/>
  <c r="J74" i="6"/>
  <c r="I74" i="6"/>
  <c r="H74" i="6"/>
  <c r="G74" i="6"/>
  <c r="F74" i="6"/>
  <c r="E74" i="6"/>
  <c r="D74" i="6"/>
  <c r="C74" i="6"/>
  <c r="B74" i="6"/>
  <c r="A74" i="6"/>
  <c r="J73" i="6"/>
  <c r="I73" i="6"/>
  <c r="H73" i="6"/>
  <c r="G73" i="6"/>
  <c r="F73" i="6"/>
  <c r="E73" i="6"/>
  <c r="D73" i="6"/>
  <c r="C73" i="6"/>
  <c r="B73" i="6"/>
  <c r="A73" i="6"/>
  <c r="J72" i="6"/>
  <c r="I72" i="6"/>
  <c r="H72" i="6"/>
  <c r="G72" i="6"/>
  <c r="F72" i="6"/>
  <c r="E72" i="6"/>
  <c r="D72" i="6"/>
  <c r="C72" i="6"/>
  <c r="B72" i="6"/>
  <c r="A72" i="6"/>
  <c r="J71" i="6"/>
  <c r="I71" i="6"/>
  <c r="H71" i="6"/>
  <c r="G71" i="6"/>
  <c r="F71" i="6"/>
  <c r="E71" i="6"/>
  <c r="D71" i="6"/>
  <c r="C71" i="6"/>
  <c r="B71" i="6"/>
  <c r="A71" i="6"/>
  <c r="J70" i="6"/>
  <c r="I70" i="6"/>
  <c r="H70" i="6"/>
  <c r="G70" i="6"/>
  <c r="F70" i="6"/>
  <c r="E70" i="6"/>
  <c r="D70" i="6"/>
  <c r="C70" i="6"/>
  <c r="B70" i="6"/>
  <c r="A70" i="6"/>
  <c r="J69" i="6"/>
  <c r="I69" i="6"/>
  <c r="H69" i="6"/>
  <c r="G69" i="6"/>
  <c r="F69" i="6"/>
  <c r="E69" i="6"/>
  <c r="D69" i="6"/>
  <c r="C69" i="6"/>
  <c r="B69" i="6"/>
  <c r="A69" i="6"/>
  <c r="J68" i="6"/>
  <c r="I68" i="6"/>
  <c r="H68" i="6"/>
  <c r="G68" i="6"/>
  <c r="F68" i="6"/>
  <c r="E68" i="6"/>
  <c r="D68" i="6"/>
  <c r="C68" i="6"/>
  <c r="B68" i="6"/>
  <c r="A68" i="6"/>
  <c r="J67" i="6"/>
  <c r="I67" i="6"/>
  <c r="H67" i="6"/>
  <c r="G67" i="6"/>
  <c r="F67" i="6"/>
  <c r="E67" i="6"/>
  <c r="D67" i="6"/>
  <c r="C67" i="6"/>
  <c r="B67" i="6"/>
  <c r="A67" i="6"/>
  <c r="J66" i="6"/>
  <c r="I66" i="6"/>
  <c r="H66" i="6"/>
  <c r="G66" i="6"/>
  <c r="F66" i="6"/>
  <c r="E66" i="6"/>
  <c r="D66" i="6"/>
  <c r="C66" i="6"/>
  <c r="B66" i="6"/>
  <c r="A66" i="6"/>
  <c r="J65" i="6"/>
  <c r="I65" i="6"/>
  <c r="H65" i="6"/>
  <c r="G65" i="6"/>
  <c r="F65" i="6"/>
  <c r="E65" i="6"/>
  <c r="D65" i="6"/>
  <c r="C65" i="6"/>
  <c r="B65" i="6"/>
  <c r="A65" i="6"/>
  <c r="J64" i="6"/>
  <c r="I64" i="6"/>
  <c r="H64" i="6"/>
  <c r="G64" i="6"/>
  <c r="F64" i="6"/>
  <c r="E64" i="6"/>
  <c r="D64" i="6"/>
  <c r="C64" i="6"/>
  <c r="B64" i="6"/>
  <c r="A64" i="6"/>
  <c r="J63" i="6"/>
  <c r="I63" i="6"/>
  <c r="H63" i="6"/>
  <c r="G63" i="6"/>
  <c r="F63" i="6"/>
  <c r="E63" i="6"/>
  <c r="D63" i="6"/>
  <c r="C63" i="6"/>
  <c r="B63" i="6"/>
  <c r="A63" i="6"/>
  <c r="J62" i="6"/>
  <c r="I62" i="6"/>
  <c r="H62" i="6"/>
  <c r="G62" i="6"/>
  <c r="F62" i="6"/>
  <c r="E62" i="6"/>
  <c r="D62" i="6"/>
  <c r="C62" i="6"/>
  <c r="B62" i="6"/>
  <c r="A62" i="6"/>
  <c r="J61" i="6"/>
  <c r="I61" i="6"/>
  <c r="H61" i="6"/>
  <c r="G61" i="6"/>
  <c r="F61" i="6"/>
  <c r="E61" i="6"/>
  <c r="D61" i="6"/>
  <c r="C61" i="6"/>
  <c r="B61" i="6"/>
  <c r="A61" i="6"/>
  <c r="J60" i="6"/>
  <c r="I60" i="6"/>
  <c r="H60" i="6"/>
  <c r="G60" i="6"/>
  <c r="F60" i="6"/>
  <c r="E60" i="6"/>
  <c r="D60" i="6"/>
  <c r="C60" i="6"/>
  <c r="B60" i="6"/>
  <c r="A60" i="6"/>
  <c r="J59" i="6"/>
  <c r="I59" i="6"/>
  <c r="H59" i="6"/>
  <c r="G59" i="6"/>
  <c r="F59" i="6"/>
  <c r="E59" i="6"/>
  <c r="D59" i="6"/>
  <c r="C59" i="6"/>
  <c r="B59" i="6"/>
  <c r="A59" i="6"/>
  <c r="J58" i="6"/>
  <c r="I58" i="6"/>
  <c r="H58" i="6"/>
  <c r="G58" i="6"/>
  <c r="F58" i="6"/>
  <c r="E58" i="6"/>
  <c r="D58" i="6"/>
  <c r="C58" i="6"/>
  <c r="B58" i="6"/>
  <c r="A58" i="6"/>
  <c r="J57" i="6"/>
  <c r="I57" i="6"/>
  <c r="H57" i="6"/>
  <c r="G57" i="6"/>
  <c r="F57" i="6"/>
  <c r="E57" i="6"/>
  <c r="D57" i="6"/>
  <c r="C57" i="6"/>
  <c r="B57" i="6"/>
  <c r="A57" i="6"/>
  <c r="J56" i="6"/>
  <c r="I56" i="6"/>
  <c r="H56" i="6"/>
  <c r="G56" i="6"/>
  <c r="F56" i="6"/>
  <c r="E56" i="6"/>
  <c r="D56" i="6"/>
  <c r="C56" i="6"/>
  <c r="B56" i="6"/>
  <c r="A56" i="6"/>
  <c r="J55" i="6"/>
  <c r="I55" i="6"/>
  <c r="H55" i="6"/>
  <c r="G55" i="6"/>
  <c r="F55" i="6"/>
  <c r="E55" i="6"/>
  <c r="D55" i="6"/>
  <c r="C55" i="6"/>
  <c r="B55" i="6"/>
  <c r="A55" i="6"/>
  <c r="J54" i="6"/>
  <c r="I54" i="6"/>
  <c r="H54" i="6"/>
  <c r="G54" i="6"/>
  <c r="F54" i="6"/>
  <c r="E54" i="6"/>
  <c r="D54" i="6"/>
  <c r="C54" i="6"/>
  <c r="B54" i="6"/>
  <c r="A54" i="6"/>
  <c r="J53" i="6"/>
  <c r="I53" i="6"/>
  <c r="H53" i="6"/>
  <c r="G53" i="6"/>
  <c r="F53" i="6"/>
  <c r="E53" i="6"/>
  <c r="D53" i="6"/>
  <c r="C53" i="6"/>
  <c r="B53" i="6"/>
  <c r="A53" i="6"/>
  <c r="J52" i="6"/>
  <c r="I52" i="6"/>
  <c r="H52" i="6"/>
  <c r="G52" i="6"/>
  <c r="F52" i="6"/>
  <c r="E52" i="6"/>
  <c r="D52" i="6"/>
  <c r="C52" i="6"/>
  <c r="B52" i="6"/>
  <c r="A52" i="6"/>
  <c r="J51" i="6"/>
  <c r="I51" i="6"/>
  <c r="H51" i="6"/>
  <c r="G51" i="6"/>
  <c r="F51" i="6"/>
  <c r="E51" i="6"/>
  <c r="D51" i="6"/>
  <c r="C51" i="6"/>
  <c r="B51" i="6"/>
  <c r="A51" i="6"/>
  <c r="J50" i="6"/>
  <c r="I50" i="6"/>
  <c r="H50" i="6"/>
  <c r="G50" i="6"/>
  <c r="F50" i="6"/>
  <c r="E50" i="6"/>
  <c r="D50" i="6"/>
  <c r="C50" i="6"/>
  <c r="B50" i="6"/>
  <c r="A50" i="6"/>
  <c r="J49" i="6"/>
  <c r="I49" i="6"/>
  <c r="H49" i="6"/>
  <c r="G49" i="6"/>
  <c r="F49" i="6"/>
  <c r="E49" i="6"/>
  <c r="D49" i="6"/>
  <c r="C49" i="6"/>
  <c r="B49" i="6"/>
  <c r="A49" i="6"/>
  <c r="J48" i="6"/>
  <c r="I48" i="6"/>
  <c r="H48" i="6"/>
  <c r="G48" i="6"/>
  <c r="F48" i="6"/>
  <c r="E48" i="6"/>
  <c r="D48" i="6"/>
  <c r="C48" i="6"/>
  <c r="B48" i="6"/>
  <c r="A48" i="6"/>
  <c r="J47" i="6"/>
  <c r="I47" i="6"/>
  <c r="H47" i="6"/>
  <c r="G47" i="6"/>
  <c r="F47" i="6"/>
  <c r="E47" i="6"/>
  <c r="D47" i="6"/>
  <c r="C47" i="6"/>
  <c r="B47" i="6"/>
  <c r="A47" i="6"/>
  <c r="J46" i="6"/>
  <c r="I46" i="6"/>
  <c r="H46" i="6"/>
  <c r="G46" i="6"/>
  <c r="F46" i="6"/>
  <c r="E46" i="6"/>
  <c r="D46" i="6"/>
  <c r="C46" i="6"/>
  <c r="B46" i="6"/>
  <c r="A46" i="6"/>
  <c r="J45" i="6"/>
  <c r="I45" i="6"/>
  <c r="H45" i="6"/>
  <c r="G45" i="6"/>
  <c r="F45" i="6"/>
  <c r="E45" i="6"/>
  <c r="D45" i="6"/>
  <c r="C45" i="6"/>
  <c r="B45" i="6"/>
  <c r="A45" i="6"/>
  <c r="J44" i="6"/>
  <c r="I44" i="6"/>
  <c r="H44" i="6"/>
  <c r="G44" i="6"/>
  <c r="F44" i="6"/>
  <c r="E44" i="6"/>
  <c r="D44" i="6"/>
  <c r="C44" i="6"/>
  <c r="B44" i="6"/>
  <c r="A44" i="6"/>
  <c r="J43" i="6"/>
  <c r="I43" i="6"/>
  <c r="H43" i="6"/>
  <c r="G43" i="6"/>
  <c r="F43" i="6"/>
  <c r="E43" i="6"/>
  <c r="D43" i="6"/>
  <c r="C43" i="6"/>
  <c r="B43" i="6"/>
  <c r="A43" i="6"/>
  <c r="J42" i="6"/>
  <c r="I42" i="6"/>
  <c r="H42" i="6"/>
  <c r="G42" i="6"/>
  <c r="F42" i="6"/>
  <c r="E42" i="6"/>
  <c r="D42" i="6"/>
  <c r="C42" i="6"/>
  <c r="B42" i="6"/>
  <c r="A42" i="6"/>
  <c r="J41" i="6"/>
  <c r="I41" i="6"/>
  <c r="H41" i="6"/>
  <c r="G41" i="6"/>
  <c r="F41" i="6"/>
  <c r="E41" i="6"/>
  <c r="D41" i="6"/>
  <c r="C41" i="6"/>
  <c r="B41" i="6"/>
  <c r="A41" i="6"/>
  <c r="J40" i="6"/>
  <c r="I40" i="6"/>
  <c r="H40" i="6"/>
  <c r="G40" i="6"/>
  <c r="F40" i="6"/>
  <c r="E40" i="6"/>
  <c r="D40" i="6"/>
  <c r="C40" i="6"/>
  <c r="B40" i="6"/>
  <c r="A40" i="6"/>
  <c r="J39" i="6"/>
  <c r="I39" i="6"/>
  <c r="H39" i="6"/>
  <c r="G39" i="6"/>
  <c r="F39" i="6"/>
  <c r="E39" i="6"/>
  <c r="D39" i="6"/>
  <c r="C39" i="6"/>
  <c r="B39" i="6"/>
  <c r="A39" i="6"/>
  <c r="J38" i="6"/>
  <c r="I38" i="6"/>
  <c r="H38" i="6"/>
  <c r="G38" i="6"/>
  <c r="F38" i="6"/>
  <c r="E38" i="6"/>
  <c r="D38" i="6"/>
  <c r="C38" i="6"/>
  <c r="B38" i="6"/>
  <c r="A38" i="6"/>
  <c r="J37" i="6"/>
  <c r="I37" i="6"/>
  <c r="H37" i="6"/>
  <c r="G37" i="6"/>
  <c r="F37" i="6"/>
  <c r="E37" i="6"/>
  <c r="D37" i="6"/>
  <c r="C37" i="6"/>
  <c r="B37" i="6"/>
  <c r="A37" i="6"/>
  <c r="J36" i="6"/>
  <c r="I36" i="6"/>
  <c r="H36" i="6"/>
  <c r="G36" i="6"/>
  <c r="F36" i="6"/>
  <c r="E36" i="6"/>
  <c r="D36" i="6"/>
  <c r="C36" i="6"/>
  <c r="B36" i="6"/>
  <c r="A36" i="6"/>
  <c r="J35" i="6"/>
  <c r="I35" i="6"/>
  <c r="H35" i="6"/>
  <c r="G35" i="6"/>
  <c r="F35" i="6"/>
  <c r="E35" i="6"/>
  <c r="D35" i="6"/>
  <c r="C35" i="6"/>
  <c r="B35" i="6"/>
  <c r="A35" i="6"/>
  <c r="J34" i="6"/>
  <c r="I34" i="6"/>
  <c r="H34" i="6"/>
  <c r="G34" i="6"/>
  <c r="F34" i="6"/>
  <c r="E34" i="6"/>
  <c r="D34" i="6"/>
  <c r="C34" i="6"/>
  <c r="B34" i="6"/>
  <c r="A34" i="6"/>
  <c r="J33" i="6"/>
  <c r="I33" i="6"/>
  <c r="H33" i="6"/>
  <c r="G33" i="6"/>
  <c r="F33" i="6"/>
  <c r="E33" i="6"/>
  <c r="D33" i="6"/>
  <c r="C33" i="6"/>
  <c r="B33" i="6"/>
  <c r="A33" i="6"/>
  <c r="J32" i="6"/>
  <c r="I32" i="6"/>
  <c r="H32" i="6"/>
  <c r="G32" i="6"/>
  <c r="F32" i="6"/>
  <c r="E32" i="6"/>
  <c r="D32" i="6"/>
  <c r="C32" i="6"/>
  <c r="B32" i="6"/>
  <c r="A32" i="6"/>
  <c r="J31" i="6"/>
  <c r="I31" i="6"/>
  <c r="H31" i="6"/>
  <c r="G31" i="6"/>
  <c r="F31" i="6"/>
  <c r="E31" i="6"/>
  <c r="D31" i="6"/>
  <c r="C31" i="6"/>
  <c r="B31" i="6"/>
  <c r="A31" i="6"/>
  <c r="J30" i="6"/>
  <c r="I30" i="6"/>
  <c r="H30" i="6"/>
  <c r="G30" i="6"/>
  <c r="F30" i="6"/>
  <c r="E30" i="6"/>
  <c r="D30" i="6"/>
  <c r="C30" i="6"/>
  <c r="B30" i="6"/>
  <c r="A30" i="6"/>
  <c r="J29" i="6"/>
  <c r="I29" i="6"/>
  <c r="H29" i="6"/>
  <c r="G29" i="6"/>
  <c r="F29" i="6"/>
  <c r="E29" i="6"/>
  <c r="D29" i="6"/>
  <c r="C29" i="6"/>
  <c r="B29" i="6"/>
  <c r="A29" i="6"/>
  <c r="J28" i="6"/>
  <c r="I28" i="6"/>
  <c r="H28" i="6"/>
  <c r="G28" i="6"/>
  <c r="F28" i="6"/>
  <c r="E28" i="6"/>
  <c r="D28" i="6"/>
  <c r="C28" i="6"/>
  <c r="B28" i="6"/>
  <c r="A28" i="6"/>
  <c r="J27" i="6"/>
  <c r="I27" i="6"/>
  <c r="H27" i="6"/>
  <c r="G27" i="6"/>
  <c r="F27" i="6"/>
  <c r="E27" i="6"/>
  <c r="D27" i="6"/>
  <c r="C27" i="6"/>
  <c r="B27" i="6"/>
  <c r="A27" i="6"/>
  <c r="J26" i="6"/>
  <c r="I26" i="6"/>
  <c r="H26" i="6"/>
  <c r="G26" i="6"/>
  <c r="F26" i="6"/>
  <c r="E26" i="6"/>
  <c r="D26" i="6"/>
  <c r="C26" i="6"/>
  <c r="B26" i="6"/>
  <c r="A26" i="6"/>
  <c r="J25" i="6"/>
  <c r="I25" i="6"/>
  <c r="H25" i="6"/>
  <c r="G25" i="6"/>
  <c r="F25" i="6"/>
  <c r="E25" i="6"/>
  <c r="D25" i="6"/>
  <c r="C25" i="6"/>
  <c r="B25" i="6"/>
  <c r="A25" i="6"/>
  <c r="J24" i="6"/>
  <c r="I24" i="6"/>
  <c r="H24" i="6"/>
  <c r="G24" i="6"/>
  <c r="F24" i="6"/>
  <c r="E24" i="6"/>
  <c r="D24" i="6"/>
  <c r="C24" i="6"/>
  <c r="B24" i="6"/>
  <c r="A24" i="6"/>
  <c r="W23" i="1"/>
  <c r="J23" i="8"/>
  <c r="I23" i="8"/>
  <c r="H23" i="8"/>
  <c r="G23" i="8"/>
  <c r="F23" i="8"/>
  <c r="E23" i="8"/>
  <c r="D23" i="8"/>
  <c r="C23" i="8"/>
  <c r="B23" i="8"/>
  <c r="A23" i="8"/>
  <c r="J23" i="7"/>
  <c r="I23" i="7"/>
  <c r="H23" i="7"/>
  <c r="G23" i="7"/>
  <c r="F23" i="7"/>
  <c r="E23" i="7"/>
  <c r="D23" i="7"/>
  <c r="C23" i="7"/>
  <c r="B23" i="7"/>
  <c r="A23" i="7"/>
  <c r="J23" i="6"/>
  <c r="I23" i="6"/>
  <c r="H23" i="6"/>
  <c r="G23" i="6"/>
  <c r="F23" i="6"/>
  <c r="E23" i="6"/>
  <c r="D23" i="6"/>
  <c r="C23" i="6"/>
  <c r="B23" i="6"/>
  <c r="A23" i="6"/>
</calcChain>
</file>

<file path=xl/sharedStrings.xml><?xml version="1.0" encoding="utf-8"?>
<sst xmlns="http://schemas.openxmlformats.org/spreadsheetml/2006/main" count="499" uniqueCount="400">
  <si>
    <t>School Name</t>
  </si>
  <si>
    <t>Physical Street Address</t>
  </si>
  <si>
    <t>City</t>
  </si>
  <si>
    <t>State</t>
  </si>
  <si>
    <t>Zip Code</t>
  </si>
  <si>
    <t>School ID</t>
  </si>
  <si>
    <t>School Building Name</t>
  </si>
  <si>
    <t>Outlet Type</t>
  </si>
  <si>
    <t>Outlet Area Type</t>
  </si>
  <si>
    <t>Outlet Location Description</t>
  </si>
  <si>
    <t>Outlet Description</t>
  </si>
  <si>
    <t>Name of the Designated Responsible Person (DRP)</t>
  </si>
  <si>
    <t>Title of DRP</t>
  </si>
  <si>
    <t>Email of DPR</t>
  </si>
  <si>
    <t>Phone Number of DPR 
(e.g., 
123-456-7890)</t>
  </si>
  <si>
    <t>Notes</t>
  </si>
  <si>
    <t>Notes:</t>
  </si>
  <si>
    <t>Instructions:</t>
  </si>
  <si>
    <t>CO = Consumption</t>
  </si>
  <si>
    <t>NC = Non-Consumption</t>
  </si>
  <si>
    <t>Lead in Drinking Water– Public and Nonpublic Schools</t>
  </si>
  <si>
    <t>Maryland Department of the Environment - Water Supply Program</t>
  </si>
  <si>
    <t>Laboratory Name</t>
  </si>
  <si>
    <t>Certification ID #</t>
  </si>
  <si>
    <t>City, State</t>
  </si>
  <si>
    <t>Baltimore, MD</t>
  </si>
  <si>
    <t>AMA Analytical Services, Inc.</t>
  </si>
  <si>
    <t>Lanham, MD</t>
  </si>
  <si>
    <t>Anne Arundel County Dept. of Public Works, Central Utilities Lab</t>
  </si>
  <si>
    <t>Millersville, MD</t>
  </si>
  <si>
    <t>Army Public Health Center</t>
  </si>
  <si>
    <t>Aberdeen, MD</t>
  </si>
  <si>
    <t>Caliber Analytical Services, LLC</t>
  </si>
  <si>
    <t>Towson, MD</t>
  </si>
  <si>
    <t>Chesapeake Environmental Laboratory, Inc.</t>
  </si>
  <si>
    <t>Stevensville, MD</t>
  </si>
  <si>
    <t>Enviro-Chem Laboratories, Inc.</t>
  </si>
  <si>
    <t>Sparks, MD</t>
  </si>
  <si>
    <t>Waldorf, MD</t>
  </si>
  <si>
    <t>Frederick County Division of Utilities &amp; Solid Waste Management Laboratory</t>
  </si>
  <si>
    <t>Frederick, MD</t>
  </si>
  <si>
    <t>Fredericktowne Labs, Inc.</t>
  </si>
  <si>
    <t>Myersville, MD</t>
  </si>
  <si>
    <t>Rosedale, MD</t>
  </si>
  <si>
    <t>Martel Laboratories JDS, Inc.</t>
  </si>
  <si>
    <t>Laboratories in Maryland</t>
  </si>
  <si>
    <t>Nan Technologies, Inc.</t>
  </si>
  <si>
    <t>Phase Separation Science, Inc.</t>
  </si>
  <si>
    <t>Williamsport, MD</t>
  </si>
  <si>
    <t>Silver Spring, MD</t>
  </si>
  <si>
    <t>Laboratories Outside of Maryland</t>
  </si>
  <si>
    <t>Accurate Analytical Testing, LLC</t>
  </si>
  <si>
    <t>Romulus, MI</t>
  </si>
  <si>
    <t>Richmond, VA</t>
  </si>
  <si>
    <t>Alloway</t>
  </si>
  <si>
    <t>Marion, OH</t>
  </si>
  <si>
    <t>Westborough, MA</t>
  </si>
  <si>
    <t>Mansfield, MA</t>
  </si>
  <si>
    <t>American Water Central Laboratory</t>
  </si>
  <si>
    <t>Belleville, IL</t>
  </si>
  <si>
    <t>Middletown, PA</t>
  </si>
  <si>
    <t>Houston, TX</t>
  </si>
  <si>
    <t>Analytics Corporation</t>
  </si>
  <si>
    <t>Ashland, VA</t>
  </si>
  <si>
    <t>Chemical Solutions, LTD</t>
  </si>
  <si>
    <t>Harrisburg, PA</t>
  </si>
  <si>
    <t>Chemtech, Inc.</t>
  </si>
  <si>
    <t>Mountainside, NJ</t>
  </si>
  <si>
    <t>CT Laboratories, LLC</t>
  </si>
  <si>
    <t>Baraboo, MI</t>
  </si>
  <si>
    <t>CWM Environmental, Inc.</t>
  </si>
  <si>
    <t>Cleveland, OH</t>
  </si>
  <si>
    <t>EMAX Laboratories, Inc.</t>
  </si>
  <si>
    <t>Torrance, CA</t>
  </si>
  <si>
    <t>Monrovia, CA</t>
  </si>
  <si>
    <t>South Bend, IN</t>
  </si>
  <si>
    <t>Lancaster PA</t>
  </si>
  <si>
    <t>Cinnaminson, NJ</t>
  </si>
  <si>
    <t>Mount Juliet, TN</t>
  </si>
  <si>
    <t>Fairway Laboratories, Inc.</t>
  </si>
  <si>
    <t>GEL Laboratories, LLC</t>
  </si>
  <si>
    <t>Charleston, SC</t>
  </si>
  <si>
    <t>Geochemical Testing</t>
  </si>
  <si>
    <t>Somerset, PA</t>
  </si>
  <si>
    <t>J.R. Reed &amp; Associates</t>
  </si>
  <si>
    <t>Newport News, VA</t>
  </si>
  <si>
    <t>Altoona, PA</t>
  </si>
  <si>
    <t>Dayville, CT</t>
  </si>
  <si>
    <t>M.J. Reider Associates, Inc.</t>
  </si>
  <si>
    <t>Reading, PA</t>
  </si>
  <si>
    <t>NSF International</t>
  </si>
  <si>
    <t>Ann Arbor, MI</t>
  </si>
  <si>
    <t>Ypsilanti, MI</t>
  </si>
  <si>
    <t>Melville, NY</t>
  </si>
  <si>
    <t>Minneapolis, MN</t>
  </si>
  <si>
    <t>Myerstown, PA</t>
  </si>
  <si>
    <t>Bridgeport, WV</t>
  </si>
  <si>
    <t>Schneider Laboratories Global, Inc.</t>
  </si>
  <si>
    <t>Williamsport, PA</t>
  </si>
  <si>
    <t>Dayton, NJ</t>
  </si>
  <si>
    <t>Suburban Testing Labs, Inc.</t>
  </si>
  <si>
    <t>Summit Laboratories</t>
  </si>
  <si>
    <t>Cuyahoga Falls, OH</t>
  </si>
  <si>
    <t>Amherst, NY</t>
  </si>
  <si>
    <t>Pensacola, FL</t>
  </si>
  <si>
    <t>Name of Person Responsible for Remediation</t>
  </si>
  <si>
    <t>Title of Person Responsible for Remediation</t>
  </si>
  <si>
    <t>Email of Person Responsible for Remediation</t>
  </si>
  <si>
    <t>Phone Number of Person Responsible for Remediation (e.g., 
123-456-7890)</t>
  </si>
  <si>
    <t>MD</t>
  </si>
  <si>
    <t>Baltimore City</t>
  </si>
  <si>
    <t>Public</t>
  </si>
  <si>
    <t>Main</t>
  </si>
  <si>
    <t>Bubbler</t>
  </si>
  <si>
    <t>Kitchen</t>
  </si>
  <si>
    <t>Other</t>
  </si>
  <si>
    <t>Faucet, Cold</t>
  </si>
  <si>
    <t>Soda Machine</t>
  </si>
  <si>
    <t>Spigot (with threadings for hose connection)</t>
  </si>
  <si>
    <t>Auditorium</t>
  </si>
  <si>
    <t>Bathroom</t>
  </si>
  <si>
    <t>Cafeteria</t>
  </si>
  <si>
    <t>Classroom</t>
  </si>
  <si>
    <t>Concessions</t>
  </si>
  <si>
    <t>Gymnasium</t>
  </si>
  <si>
    <t>Hallway</t>
  </si>
  <si>
    <t>Classroom (Home Economics)</t>
  </si>
  <si>
    <t>Locker Room</t>
  </si>
  <si>
    <t>Office</t>
  </si>
  <si>
    <t>Outdoors</t>
  </si>
  <si>
    <t>Multi Purpose Room</t>
  </si>
  <si>
    <t>Classroom (Science Lab)</t>
  </si>
  <si>
    <t>Classroom (Special Education)</t>
  </si>
  <si>
    <t>Library</t>
  </si>
  <si>
    <t>Media Center</t>
  </si>
  <si>
    <t>Classroom (Photo Lab/Dark Room)</t>
  </si>
  <si>
    <t>Between classrooms A and B</t>
  </si>
  <si>
    <t>CO</t>
  </si>
  <si>
    <t>Standard/Routine</t>
  </si>
  <si>
    <t>ppb (or ug/L)</t>
  </si>
  <si>
    <t>Internal Office Use Only</t>
  </si>
  <si>
    <t>12E3456-001</t>
  </si>
  <si>
    <t>First-Draw</t>
  </si>
  <si>
    <t>Follow-up (post-remediation)</t>
  </si>
  <si>
    <t>13R456-001</t>
  </si>
  <si>
    <t>Savannah, GA</t>
  </si>
  <si>
    <t>Yes</t>
  </si>
  <si>
    <t>Data Carried Over from Page 1 - Any necessary changes should be made on Page 1</t>
  </si>
  <si>
    <t>MD-107</t>
  </si>
  <si>
    <t>MD-262</t>
  </si>
  <si>
    <t>MD-320</t>
  </si>
  <si>
    <t>MD-214</t>
  </si>
  <si>
    <t>MD-181</t>
  </si>
  <si>
    <t>MD-192</t>
  </si>
  <si>
    <t>MD-179</t>
  </si>
  <si>
    <t>MD-139</t>
  </si>
  <si>
    <t>MD-116</t>
  </si>
  <si>
    <t>MD-109</t>
  </si>
  <si>
    <t>G-1005</t>
  </si>
  <si>
    <t>G-1001</t>
  </si>
  <si>
    <t>G-1050</t>
  </si>
  <si>
    <t>G-1044</t>
  </si>
  <si>
    <t>MD-353</t>
  </si>
  <si>
    <t>MD-360</t>
  </si>
  <si>
    <t>G-1025</t>
  </si>
  <si>
    <t>G-1049</t>
  </si>
  <si>
    <t>Halethorpe, MD</t>
  </si>
  <si>
    <t>MD-153</t>
  </si>
  <si>
    <t>Maryland Spectral Services, Inc.</t>
  </si>
  <si>
    <t>Washington County Division of Environmental Management Laboratory</t>
  </si>
  <si>
    <t>MD-358</t>
  </si>
  <si>
    <t>MD-341</t>
  </si>
  <si>
    <t>MD-184</t>
  </si>
  <si>
    <t>MD-348</t>
  </si>
  <si>
    <t>MD-350</t>
  </si>
  <si>
    <t>MD-128</t>
  </si>
  <si>
    <t>MD-343</t>
  </si>
  <si>
    <t>MD-112</t>
  </si>
  <si>
    <t>MD-155</t>
  </si>
  <si>
    <t>MD-296</t>
  </si>
  <si>
    <t>MD-344</t>
  </si>
  <si>
    <t>MD-273</t>
  </si>
  <si>
    <t>MD-356</t>
  </si>
  <si>
    <t>MD-298</t>
  </si>
  <si>
    <t>MD-331</t>
  </si>
  <si>
    <t>MD-324</t>
  </si>
  <si>
    <t>Environmental Science Corporation dba Pace Analytical National Center for Testing &amp; Innovation</t>
  </si>
  <si>
    <t>MD-224</t>
  </si>
  <si>
    <t>MD-209</t>
  </si>
  <si>
    <t>MD-100</t>
  </si>
  <si>
    <t>Eurofins Lancaster Laboratories Environmental, LLC</t>
  </si>
  <si>
    <t>MD-275</t>
  </si>
  <si>
    <t>MD-270</t>
  </si>
  <si>
    <t>MD-226</t>
  </si>
  <si>
    <t>MD-338</t>
  </si>
  <si>
    <t>MD-300</t>
  </si>
  <si>
    <t>MD-261</t>
  </si>
  <si>
    <t>MD-349</t>
  </si>
  <si>
    <t>MD-257</t>
  </si>
  <si>
    <t>National Testing Laboratories, Ltd.</t>
  </si>
  <si>
    <t>MD-205</t>
  </si>
  <si>
    <t>MD-201</t>
  </si>
  <si>
    <t>MD-208</t>
  </si>
  <si>
    <t>MD-322</t>
  </si>
  <si>
    <t>MD-346</t>
  </si>
  <si>
    <t>MD-345</t>
  </si>
  <si>
    <t>MD-337</t>
  </si>
  <si>
    <t>MD-202</t>
  </si>
  <si>
    <t>MD-355</t>
  </si>
  <si>
    <t>MD-167</t>
  </si>
  <si>
    <t>MD-347</t>
  </si>
  <si>
    <t>MD-339</t>
  </si>
  <si>
    <t>MD-294</t>
  </si>
  <si>
    <t>MD-233</t>
  </si>
  <si>
    <t>MD-250</t>
  </si>
  <si>
    <t>MD-354</t>
  </si>
  <si>
    <t>Environmental Hazards Services, LLC</t>
  </si>
  <si>
    <t>North Chesterfield, VA</t>
  </si>
  <si>
    <t>MD-247</t>
  </si>
  <si>
    <t>Katahdin Analytical Services, LLC</t>
  </si>
  <si>
    <t>Scarborough, ME</t>
  </si>
  <si>
    <t>MD-215</t>
  </si>
  <si>
    <t>Mid-Atlantic Laboratories, Inc.</t>
  </si>
  <si>
    <t>Port Royal, VA</t>
  </si>
  <si>
    <t>Jane Smith</t>
  </si>
  <si>
    <t>Facilities Manager</t>
  </si>
  <si>
    <t>JaneSmith@email.com</t>
  </si>
  <si>
    <t>999-999-9999</t>
  </si>
  <si>
    <t>Action 1</t>
  </si>
  <si>
    <t>Action 2</t>
  </si>
  <si>
    <t>Action 3</t>
  </si>
  <si>
    <t>Action 4</t>
  </si>
  <si>
    <t>Action 5</t>
  </si>
  <si>
    <t>Action 6</t>
  </si>
  <si>
    <t>Action 7</t>
  </si>
  <si>
    <t>Action 8</t>
  </si>
  <si>
    <t>Action 9</t>
  </si>
  <si>
    <t>Action 10 (Please Describe):</t>
  </si>
  <si>
    <t>Remedial Actions Completed</t>
  </si>
  <si>
    <t>Certification I</t>
  </si>
  <si>
    <t>Certification II</t>
  </si>
  <si>
    <t>2. Data under green headings are to be filled by the Designated Responsible Person (DRP).</t>
  </si>
  <si>
    <t>123 Learning Road</t>
  </si>
  <si>
    <t>Baltimore</t>
  </si>
  <si>
    <t>Faucet, Hot (i.e., water originating from hot water heater -- not counted towards the regulations)</t>
  </si>
  <si>
    <t>Commercial Kitchen Kettle, Cold (i.e., faucet leading into kettle)</t>
  </si>
  <si>
    <t>Eye Wash Station (-- considered non-potable and not counted towards the regulations)</t>
  </si>
  <si>
    <t>Shower (-- considered non-potable and not counted towards the regulations)</t>
  </si>
  <si>
    <t>Bottled Water (i.e., non-piped water -- not counted towards the regulations)</t>
  </si>
  <si>
    <t>Teachers' Lounge/Break Room</t>
  </si>
  <si>
    <t>Conference Room</t>
  </si>
  <si>
    <t>Nurse's Office/Health Room</t>
  </si>
  <si>
    <t>Storage Room/Area</t>
  </si>
  <si>
    <t>Janitor/Custodial Closet</t>
  </si>
  <si>
    <t>Laundry Room</t>
  </si>
  <si>
    <t>Garage</t>
  </si>
  <si>
    <t>XYZ Elementary</t>
  </si>
  <si>
    <t>XYZ-001</t>
  </si>
  <si>
    <t>If Select "Other" under Laboratory Analyzing the Sample, please provide Name of Laboratory and City/State</t>
  </si>
  <si>
    <t>List of Laboratories Currently and Previously Certified by MDE for Lead and Copper Analysis</t>
  </si>
  <si>
    <r>
      <t xml:space="preserve">Within </t>
    </r>
    <r>
      <rPr>
        <b/>
        <sz val="10"/>
        <color theme="1"/>
        <rFont val="Arial"/>
        <family val="2"/>
      </rPr>
      <t>30 school days</t>
    </r>
    <r>
      <rPr>
        <sz val="10"/>
        <color theme="1"/>
        <rFont val="Arial"/>
        <family val="2"/>
      </rPr>
      <t xml:space="preserve"> of successful completion of remediation, including follow-up first-draw samples with results below the lead Action Level, this form must be emailed to </t>
    </r>
    <r>
      <rPr>
        <u/>
        <sz val="10"/>
        <color theme="1"/>
        <rFont val="Arial"/>
        <family val="2"/>
      </rPr>
      <t>testresults.leadschoolwater@maryland.gov</t>
    </r>
    <r>
      <rPr>
        <sz val="10"/>
        <color theme="1"/>
        <rFont val="Arial"/>
        <family val="2"/>
      </rPr>
      <t>.  Please include the words “COMPLETION OF REMEDIAL ACTION FORM” and school name in the email subject line.  In addition, when saving this Excel file with your school information, please add school name to the file name (Example: SLT_Completion_of_Remedial_Action_Form_YourSchoolName.xlsx).</t>
    </r>
  </si>
  <si>
    <t>Completion of Remedial Action Form (Page 1 of 4)</t>
  </si>
  <si>
    <t>Nashville, TN</t>
  </si>
  <si>
    <t>MD-316</t>
  </si>
  <si>
    <t>Post-Remediation Sample Results of Successful Remediation
(Note: To demonstrate that remediation is successful, the post-remediation sample must be a first-draw sample (or a flush sample only if automated flushing is the means of remediation) AND the result must be below the lead Action Level.</t>
  </si>
  <si>
    <t>Completion of Remedial Action Form (Page 3* of 4)</t>
  </si>
  <si>
    <r>
      <rPr>
        <b/>
        <sz val="11"/>
        <rFont val="Arial"/>
        <family val="2"/>
      </rPr>
      <t>*This page is NOT required for the following remedial actions taken:</t>
    </r>
    <r>
      <rPr>
        <sz val="11"/>
        <rFont val="Arial"/>
        <family val="2"/>
      </rPr>
      <t xml:space="preserve">
Action 1. Permanently closed access to outlet.
Action 2. Removed the outlet.
Action 8. Provided bottled water that meets all National Primary Drinking Water regulations.</t>
    </r>
  </si>
  <si>
    <t>Certification I. Remedial measures were performed at each outlet where an elevated level of lead was found.
Certification II. For outlets that were not permanently disconnected or removed from service as means of remediation: After remediation, a follow-up first-draw sample (flushed sample for any outlet for which automated flushing was the means of remediation) was collected from each outlet where an elevated level of lead was found.
Certification III. Outlets were only put back into service if no elevated levels of lead were found in the follow-up first-draw samples (flushed samples if automated flushing was the means of remediation).</t>
  </si>
  <si>
    <t>Certification for Outlets on this Form</t>
  </si>
  <si>
    <r>
      <t>Certification (</t>
    </r>
    <r>
      <rPr>
        <b/>
        <sz val="10"/>
        <color rgb="FFFF0000"/>
        <rFont val="Arial"/>
        <family val="2"/>
      </rPr>
      <t>see description above</t>
    </r>
    <r>
      <rPr>
        <b/>
        <sz val="10"/>
        <color theme="1"/>
        <rFont val="Arial"/>
        <family val="2"/>
      </rPr>
      <t>) - Please certify by selecting 'Yes' under item completed. (Note: The certification must be completed by the Designated Responsible Person)</t>
    </r>
  </si>
  <si>
    <t>Certification III</t>
  </si>
  <si>
    <t>Electronic Signature of DRP</t>
  </si>
  <si>
    <t>Date of Signature</t>
  </si>
  <si>
    <t>First-Draw Sample Results with Elevated Levels of Lead</t>
  </si>
  <si>
    <t>School Information</t>
  </si>
  <si>
    <t>Updated Outlet Location Description</t>
  </si>
  <si>
    <t>Updated Outlet Description</t>
  </si>
  <si>
    <t>Ormond Beach, FL</t>
  </si>
  <si>
    <r>
      <t>Remedial Action Completed (</t>
    </r>
    <r>
      <rPr>
        <b/>
        <sz val="10"/>
        <color rgb="FFFF0000"/>
        <rFont val="Arial"/>
        <family val="2"/>
      </rPr>
      <t>see description above</t>
    </r>
    <r>
      <rPr>
        <b/>
        <sz val="10"/>
        <color theme="1"/>
        <rFont val="Arial"/>
        <family val="2"/>
      </rPr>
      <t xml:space="preserve">) - Please provide date(s) for </t>
    </r>
    <r>
      <rPr>
        <b/>
        <u/>
        <sz val="10"/>
        <color theme="1"/>
        <rFont val="Arial"/>
        <family val="2"/>
      </rPr>
      <t>all</t>
    </r>
    <r>
      <rPr>
        <b/>
        <sz val="10"/>
        <color theme="1"/>
        <rFont val="Arial"/>
        <family val="2"/>
      </rPr>
      <t xml:space="preserve"> remedial actions implemented that contributed to the successful reduction of lead levels in the drinking water at the outlet(s).  If action 10 was completed, please provide both the date and the description of remedial action completed in the following format: mm/dd/yyyy: Description.
If exact date of remediation taken is not known, please enter the last date of the month during which the remediation was sucessfully implemented; however, the date cannot be later than the date on which the final post-remediation sample was collected.
(Note: For outlets that have 'CO' or 'NC (without signage posted)' as the current use type, at least one action must be selected. For outlets that have 'NC (with Signage Posted)' as the current use type, do not select any actions - i.e., leave blank.)</t>
    </r>
  </si>
  <si>
    <r>
      <t xml:space="preserve">Has any of the outlet information in columns highlighted in </t>
    </r>
    <r>
      <rPr>
        <b/>
        <sz val="10"/>
        <color rgb="FFCC00CC"/>
        <rFont val="Arial"/>
        <family val="2"/>
      </rPr>
      <t>pink</t>
    </r>
    <r>
      <rPr>
        <b/>
        <sz val="10"/>
        <color theme="1"/>
        <rFont val="Arial"/>
        <family val="2"/>
      </rPr>
      <t xml:space="preserve"> (i.e., columns F, H, I and J on this page) changed after successful remediation? If so, please provide the changes below.
(If not, leave blank)
(If remediation actions taken includes permanently closing the outlet, removing the outlets, or providing bottled water, leave blank)</t>
    </r>
  </si>
  <si>
    <t xml:space="preserve">Action 1. Permanently closed access to outlet (e.g., physically disconnect from water supply system).
Action 2. Removed the outlet.
Action 3. Installed and maintained a point of use filter at the outlet.
Action 4. Repaired the outlet, plumbing, or service line contributing to the elevated level of lead.
Action 5. Reconfigured the outlet, plumbing, or service line contributing to the elevated level of lead.
Action 6. Replaced the outlet, plumbing, or service line contributing to the elevated level of lead.
Action 7. Installed and maintained automatic flushing of outlets after testing confirms that the lead level in the outlet after flushing is not elevated.
</t>
  </si>
  <si>
    <t>Action 8. Provided bottled water that meets all National Primary Drinking Water regulations (a Bottled Water Certification form with Bottled Water Manufacturer’s current Water Quality Report must be submitted along with Completion of Remedial Action Form).</t>
  </si>
  <si>
    <t>Action 9. Found an alternative grounding system because existing wires were grounded to water pipes causing corrosion issues.
Action 10. Other (Please Describe)</t>
  </si>
  <si>
    <t>Date Returned to Service or Anticipated Date Returned to Service</t>
  </si>
  <si>
    <t>Completion of Remedial Action Form (Page 2 of 4)</t>
  </si>
  <si>
    <t>Completion of Remedial Action Form (Page 4 of 4)</t>
  </si>
  <si>
    <t>Baltimore County Bureau of Utilities Engineering &amp; Regulation Lab</t>
  </si>
  <si>
    <t>Home Land Labs - Rosedale (formerly Home Land Environmental Health Lab)</t>
  </si>
  <si>
    <t>Microbac Laboratories, Inc. - Baltimore</t>
  </si>
  <si>
    <t>Washington Suburban Sanitary Commission (WSSC), Laboratory Division</t>
  </si>
  <si>
    <t>ALS Environmental - Middletown</t>
  </si>
  <si>
    <t>Enthalpy Analytical, LLC (formerly Air, Water &amp; Soil Laboratories, Inc.)</t>
  </si>
  <si>
    <t>Microbac Laboratories, Inc. - Dayville</t>
  </si>
  <si>
    <t>Microbac Laboratories, Inc. - Pittsburgh</t>
  </si>
  <si>
    <t>Warrendale, PA</t>
  </si>
  <si>
    <t>MD-361</t>
  </si>
  <si>
    <t>Merrillville, IN</t>
  </si>
  <si>
    <t>MD-362</t>
  </si>
  <si>
    <t>Pace Analytical Services, LLC - Ormond Beach</t>
  </si>
  <si>
    <t>Pace Analytical Services, LLC - Williamsport, PA (formerly Seewald Laboratories, Inc.)</t>
  </si>
  <si>
    <t>Reliance Laboratories, Inc. - Bridgeport</t>
  </si>
  <si>
    <t>SGS North America, Inc. - Dayton</t>
  </si>
  <si>
    <t>3. Data under grey headings are carried over from Page 1. Any necessary changes should be made on Page 1.</t>
  </si>
  <si>
    <t>ABC Laboratory, Baltimore, MD</t>
  </si>
  <si>
    <t>Error message will appear in this column if sample collection date and lab reporting date are not in chrolonogical order or are missing for the sample</t>
  </si>
  <si>
    <t>HIDDEN</t>
  </si>
  <si>
    <t>30.999</t>
  </si>
  <si>
    <r>
      <t>County 
(</t>
    </r>
    <r>
      <rPr>
        <b/>
        <sz val="10"/>
        <color rgb="FFFF0000"/>
        <rFont val="Arial"/>
        <family val="2"/>
      </rPr>
      <t>drop-down options</t>
    </r>
    <r>
      <rPr>
        <b/>
        <sz val="10"/>
        <color theme="1"/>
        <rFont val="Arial"/>
        <family val="2"/>
      </rPr>
      <t>)</t>
    </r>
  </si>
  <si>
    <r>
      <t>School Type 
(</t>
    </r>
    <r>
      <rPr>
        <b/>
        <sz val="10"/>
        <color rgb="FFFF0000"/>
        <rFont val="Arial"/>
        <family val="2"/>
      </rPr>
      <t>drop-down options</t>
    </r>
    <r>
      <rPr>
        <b/>
        <sz val="10"/>
        <color theme="1"/>
        <rFont val="Arial"/>
        <family val="2"/>
      </rPr>
      <t>)</t>
    </r>
  </si>
  <si>
    <r>
      <t>Outlet Type 
(</t>
    </r>
    <r>
      <rPr>
        <b/>
        <sz val="10"/>
        <color rgb="FFFF0000"/>
        <rFont val="Arial"/>
        <family val="2"/>
      </rPr>
      <t>drop-down options</t>
    </r>
    <r>
      <rPr>
        <b/>
        <sz val="10"/>
        <color theme="1"/>
        <rFont val="Arial"/>
        <family val="2"/>
      </rPr>
      <t>)</t>
    </r>
  </si>
  <si>
    <r>
      <t>Outlet Area Type
(</t>
    </r>
    <r>
      <rPr>
        <b/>
        <sz val="10"/>
        <color rgb="FFFF0000"/>
        <rFont val="Arial"/>
        <family val="2"/>
      </rPr>
      <t>drop-down options</t>
    </r>
    <r>
      <rPr>
        <b/>
        <sz val="10"/>
        <color theme="1"/>
        <rFont val="Arial"/>
        <family val="2"/>
      </rPr>
      <t>)</t>
    </r>
  </si>
  <si>
    <r>
      <t>Sample Draw Type 
(</t>
    </r>
    <r>
      <rPr>
        <b/>
        <sz val="10"/>
        <color rgb="FFFF0000"/>
        <rFont val="Arial"/>
        <family val="2"/>
      </rPr>
      <t>drop-down options</t>
    </r>
    <r>
      <rPr>
        <b/>
        <sz val="10"/>
        <color theme="1"/>
        <rFont val="Arial"/>
        <family val="2"/>
      </rPr>
      <t>)</t>
    </r>
  </si>
  <si>
    <r>
      <t>Sample Purpose 
(</t>
    </r>
    <r>
      <rPr>
        <b/>
        <sz val="10"/>
        <color rgb="FFFF0000"/>
        <rFont val="Arial"/>
        <family val="2"/>
      </rPr>
      <t>drop-down options</t>
    </r>
    <r>
      <rPr>
        <b/>
        <sz val="10"/>
        <color theme="1"/>
        <rFont val="Arial"/>
        <family val="2"/>
      </rPr>
      <t>)</t>
    </r>
  </si>
  <si>
    <r>
      <t>Units 
(</t>
    </r>
    <r>
      <rPr>
        <b/>
        <sz val="10"/>
        <color rgb="FFFF0000"/>
        <rFont val="Arial"/>
        <family val="2"/>
      </rPr>
      <t>drop-down options</t>
    </r>
    <r>
      <rPr>
        <b/>
        <sz val="10"/>
        <color theme="1"/>
        <rFont val="Arial"/>
        <family val="2"/>
      </rPr>
      <t>)</t>
    </r>
  </si>
  <si>
    <t>This field is used to check for date errors.</t>
  </si>
  <si>
    <r>
      <t>Updated Outlet Type
(</t>
    </r>
    <r>
      <rPr>
        <b/>
        <sz val="10"/>
        <color rgb="FFFF0000"/>
        <rFont val="Arial"/>
        <family val="2"/>
      </rPr>
      <t>drop-down options</t>
    </r>
    <r>
      <rPr>
        <b/>
        <sz val="10"/>
        <color theme="1"/>
        <rFont val="Arial"/>
        <family val="2"/>
      </rPr>
      <t>)</t>
    </r>
  </si>
  <si>
    <r>
      <t>Updated Outlet Use type
(</t>
    </r>
    <r>
      <rPr>
        <b/>
        <sz val="10"/>
        <color rgb="FFFF0000"/>
        <rFont val="Arial"/>
        <family val="2"/>
      </rPr>
      <t>drop-down options</t>
    </r>
    <r>
      <rPr>
        <b/>
        <sz val="10"/>
        <color theme="1"/>
        <rFont val="Arial"/>
        <family val="2"/>
      </rPr>
      <t>)</t>
    </r>
  </si>
  <si>
    <t>4. Several columns have drop-down options.  For the cells with drop-down option, there will be a drop-down icon on the right corner of the cell once the cell is selected.</t>
  </si>
  <si>
    <t>This field is use to check for errors.</t>
  </si>
  <si>
    <r>
      <t xml:space="preserve">Error message will appear in this column if one or more certification items were 'No' or blank indicating that the items were not completed. Please contact MDE at </t>
    </r>
    <r>
      <rPr>
        <b/>
        <u/>
        <sz val="10"/>
        <color theme="1"/>
        <rFont val="Arial"/>
        <family val="2"/>
      </rPr>
      <t>reporting.leadschoolwater@maryland.gov</t>
    </r>
    <r>
      <rPr>
        <b/>
        <sz val="10"/>
        <color theme="1"/>
        <rFont val="Arial"/>
        <family val="2"/>
      </rPr>
      <t>.</t>
    </r>
  </si>
  <si>
    <r>
      <t>Outlet Returned to Service?
(</t>
    </r>
    <r>
      <rPr>
        <b/>
        <sz val="10"/>
        <color rgb="FFFF0000"/>
        <rFont val="Arial"/>
        <family val="2"/>
      </rPr>
      <t>drop-down options</t>
    </r>
    <r>
      <rPr>
        <b/>
        <sz val="10"/>
        <color theme="1"/>
        <rFont val="Arial"/>
        <family val="2"/>
      </rPr>
      <t>)</t>
    </r>
  </si>
  <si>
    <t>Original Outlet Information at the Time when the First-Draw Samples with Elevated Levels of Lead were Collected during Standard/Routine Sampling</t>
  </si>
  <si>
    <t>Stadium</t>
  </si>
  <si>
    <t>Sample Surpose</t>
  </si>
  <si>
    <r>
      <t>5. To view a full list of drop-down options available for State-Certified laboratories, outlet type, outlet area type, and sample purpose, please click on '</t>
    </r>
    <r>
      <rPr>
        <b/>
        <sz val="10"/>
        <color theme="1"/>
        <rFont val="Arial"/>
        <family val="2"/>
      </rPr>
      <t>AppxA--State-Certified Lab List</t>
    </r>
    <r>
      <rPr>
        <sz val="10"/>
        <color theme="1"/>
        <rFont val="Arial"/>
        <family val="2"/>
      </rPr>
      <t>' and '</t>
    </r>
    <r>
      <rPr>
        <b/>
        <sz val="10"/>
        <color theme="1"/>
        <rFont val="Arial"/>
        <family val="2"/>
      </rPr>
      <t>AppxB--List of DropDown Options</t>
    </r>
    <r>
      <rPr>
        <sz val="10"/>
        <color theme="1"/>
        <rFont val="Arial"/>
        <family val="2"/>
      </rPr>
      <t>' tabs.</t>
    </r>
  </si>
  <si>
    <t>Laboratory Analyzing the Sample - See complete list on 'AppA--State-Certified Lab List' tab.</t>
  </si>
  <si>
    <r>
      <t>Laboratory Analyzing the Sample - See complete list on 'AppxA--State-Certified Lab List' tab. 
(</t>
    </r>
    <r>
      <rPr>
        <b/>
        <sz val="10"/>
        <color rgb="FFFF0000"/>
        <rFont val="Arial"/>
        <family val="2"/>
      </rPr>
      <t>drop-down options</t>
    </r>
    <r>
      <rPr>
        <b/>
        <sz val="10"/>
        <color theme="1"/>
        <rFont val="Arial"/>
        <family val="2"/>
      </rPr>
      <t>)</t>
    </r>
  </si>
  <si>
    <t>Required Flush (collected after elevated first-draw result prior to remediation)</t>
  </si>
  <si>
    <t>Confirmation First-Draw (collected after elevated first-draw result prior to remediation)</t>
  </si>
  <si>
    <t>Follow-Up (Post-Remediation)</t>
  </si>
  <si>
    <t>Extra/Special</t>
  </si>
  <si>
    <t>Lab Sample ID Number</t>
  </si>
  <si>
    <t>Lead Sample Result</t>
  </si>
  <si>
    <t>Lead Sample Results (ppb)</t>
  </si>
  <si>
    <t>Lab Reporting Limit</t>
  </si>
  <si>
    <t>Lab Reporting Limit (ppb)</t>
  </si>
  <si>
    <t>Date Sample Collected</t>
  </si>
  <si>
    <t>Date Lab Reported Result</t>
  </si>
  <si>
    <t>Date School Received Lab Report</t>
  </si>
  <si>
    <t>Outlet ID Code</t>
  </si>
  <si>
    <t>Home Land Labs - Waldorf (formerly Environmental Testing Lab, Inc. - Waldorf)</t>
  </si>
  <si>
    <t>Water Testing Labs of MD, Inc. - Stevensville</t>
  </si>
  <si>
    <t>Alpha Analytical, Inc. - Mansfield</t>
  </si>
  <si>
    <t>Alpha Analytical, Inc. - Westborough</t>
  </si>
  <si>
    <t>ALS Environmental - Houston</t>
  </si>
  <si>
    <t>EMSL Analytical, Inc. - Cinnaminson</t>
  </si>
  <si>
    <t>Eurofins Eaton Analytical, LLC - Monrovia</t>
  </si>
  <si>
    <t>Eurofins Eaton Analytical, LLC - South Bend</t>
  </si>
  <si>
    <t>Eurofins TestAmerica - Buffalo</t>
  </si>
  <si>
    <t>Eurofins TestAmerica - Nashville</t>
  </si>
  <si>
    <t>Eurofins TestAmerica - Pensacola</t>
  </si>
  <si>
    <t>Eurofins TestAmerica - Savannah</t>
  </si>
  <si>
    <t>Fairway Laboratories, Inc. (formerly Mountain Research, Inc.)</t>
  </si>
  <si>
    <t>Laboratory Analytical and Biological Services (LABS), Inc.</t>
  </si>
  <si>
    <t>New Oxford, PA</t>
  </si>
  <si>
    <t>Microbac Laboratories, Inc. - Merrillville</t>
  </si>
  <si>
    <t>Pace Analytical Services, LLC - Melville</t>
  </si>
  <si>
    <t>Pace Analytical Services, LLC - Minneapolis</t>
  </si>
  <si>
    <t>Pure-Test Laboratory</t>
  </si>
  <si>
    <t>Building Floor</t>
  </si>
  <si>
    <t>Combination -- Follow-Up (Post-Remediation) and Standard/Routine</t>
  </si>
  <si>
    <t>Drinking Water Fountain - Bubbler Style (Non-Refrigerated)</t>
  </si>
  <si>
    <t>Drinking Water Fountain - Cooler/Chiller Style (Refrigerated)</t>
  </si>
  <si>
    <t>Stand Alone Bottle Filler (No Adjoining/Surrounding Fountain(s))</t>
  </si>
  <si>
    <t>Bottle Filler/Drinking Fountain Combo Unit - Bottle Filler</t>
  </si>
  <si>
    <t>Bottle Filler/Drinking Fountain Combo Unit - Fountain - Bubbler Style (Non-Refrigerated)</t>
  </si>
  <si>
    <t>Bottle Filler/Drinking Fountain Combo Unit - Fountain - Cooler/Chiller Style (Refrigerated)</t>
  </si>
  <si>
    <t>Multiple Compartment Sink - Faucet, Cold</t>
  </si>
  <si>
    <t>Combination Sink - Faucet, Cold</t>
  </si>
  <si>
    <t>Combination Sink - Fountain - Bubbler Style (Non-Refrigerated)</t>
  </si>
  <si>
    <t>Combination Sink - Fountain - Cooler/Chiller Style (Refrigerated)</t>
  </si>
  <si>
    <t>Utility (Slop) Sink - Faucet, Cold</t>
  </si>
  <si>
    <t>Ice Machine (Stand Alone)</t>
  </si>
  <si>
    <t>Ice Machine (in Refrigerator) -- Not required if non-metal water line</t>
  </si>
  <si>
    <t>Refrigerator Water Dispenser -- Not required if non-metal water line</t>
  </si>
  <si>
    <t>Hot Drink Machine Connected Directly to Piped Water (including commercial coffee maker)</t>
  </si>
  <si>
    <t>Commercial Sprayer, Cold</t>
  </si>
  <si>
    <t>Commercial Sprayer, Hot (i.e., water originating from hot water heater -- not counted towards the regulations)</t>
  </si>
  <si>
    <t>Water Main or Service Line to Building (-- not counted towards the regulations)</t>
  </si>
  <si>
    <t>Classroom (Art)</t>
  </si>
  <si>
    <t>Classroom (Wood/Metal/Tech Shop)</t>
  </si>
  <si>
    <t>Science Lab Prep Room/Area</t>
  </si>
  <si>
    <t>Student Workroom/Maker Space</t>
  </si>
  <si>
    <t>Staff Workroom</t>
  </si>
  <si>
    <t>Weight/Training/Fitness Room</t>
  </si>
  <si>
    <t>Comments Related to Remedial Actions Completed</t>
  </si>
  <si>
    <t>(Rev. 02/11/2022)**</t>
  </si>
  <si>
    <r>
      <t>Outlet Use Type (degsination at the time of sample collection)
(</t>
    </r>
    <r>
      <rPr>
        <b/>
        <sz val="10"/>
        <color rgb="FFFF0000"/>
        <rFont val="Arial"/>
        <family val="2"/>
      </rPr>
      <t>drop-down options</t>
    </r>
    <r>
      <rPr>
        <b/>
        <sz val="10"/>
        <color theme="1"/>
        <rFont val="Arial"/>
        <family val="2"/>
      </rPr>
      <t>)</t>
    </r>
  </si>
  <si>
    <t>Outlet Use Type (degsination at the time of sample collection)</t>
  </si>
  <si>
    <r>
      <t xml:space="preserve">1. Data under blue headings are to be filled by the Designated Responsible Person (DRP) and </t>
    </r>
    <r>
      <rPr>
        <b/>
        <sz val="10"/>
        <color rgb="FFFF0000"/>
        <rFont val="Arial"/>
        <family val="2"/>
      </rPr>
      <t>must match the data submitted on the EDDs</t>
    </r>
    <r>
      <rPr>
        <sz val="10"/>
        <color theme="1"/>
        <rFont val="Arial"/>
        <family val="2"/>
      </rPr>
      <t xml:space="preserve">. </t>
    </r>
  </si>
  <si>
    <t>Change/Update Log</t>
  </si>
  <si>
    <t>Date of Update</t>
  </si>
  <si>
    <t>Revision</t>
  </si>
  <si>
    <t>Performed by</t>
  </si>
  <si>
    <t>Description</t>
  </si>
  <si>
    <t>Additional Description</t>
  </si>
  <si>
    <t>(Rev. 02/11/2022)*</t>
  </si>
  <si>
    <t>SRK</t>
  </si>
  <si>
    <t>- Corrected typo "remedation"</t>
  </si>
  <si>
    <t>- Added "Not Applicable" drop-down option for the Certification section on Page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</si>
</sst>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9" x14ac:knownFonts="1">
    <font>
      <sz val="11"/>
      <color theme="1"/>
      <name val="Calibri"/>
      <family val="2"/>
      <scheme val="minor"/>
    </font>
    <font>
      <b/>
      <sz val="10"/>
      <color theme="1"/>
      <name val="Arial"/>
      <family val="2"/>
    </font>
    <font>
      <sz val="10"/>
      <color theme="1"/>
      <name val="Arial"/>
      <family val="2"/>
    </font>
    <font>
      <b/>
      <sz val="16"/>
      <color theme="1"/>
      <name val="Arial"/>
      <family val="2"/>
    </font>
    <font>
      <b/>
      <sz val="11"/>
      <color theme="1"/>
      <name val="Arial"/>
      <family val="2"/>
    </font>
    <font>
      <sz val="11"/>
      <color theme="1"/>
      <name val="Arial"/>
      <family val="2"/>
    </font>
    <font>
      <sz val="10"/>
      <color theme="0"/>
      <name val="Arial"/>
      <family val="2"/>
    </font>
    <font>
      <sz val="11"/>
      <color theme="0"/>
      <name val="Arial"/>
      <family val="2"/>
    </font>
    <font>
      <b/>
      <sz val="10"/>
      <color rgb="FFFF0000"/>
      <name val="Arial"/>
      <family val="2"/>
    </font>
    <font>
      <u/>
      <sz val="10"/>
      <color theme="1"/>
      <name val="Arial"/>
      <family val="2"/>
    </font>
    <font>
      <b/>
      <u/>
      <sz val="10"/>
      <color theme="1"/>
      <name val="Arial"/>
      <family val="2"/>
    </font>
    <font>
      <sz val="10"/>
      <name val="Arial"/>
      <family val="2"/>
    </font>
    <font>
      <sz val="11"/>
      <name val="Arial"/>
      <family val="2"/>
    </font>
    <font>
      <b/>
      <sz val="11"/>
      <name val="Arial"/>
      <family val="2"/>
    </font>
    <font>
      <sz val="10"/>
      <color rgb="FFFF0000"/>
      <name val="Arial"/>
      <family val="2"/>
    </font>
    <font>
      <b/>
      <sz val="10"/>
      <color rgb="FFCC00CC"/>
      <name val="Arial"/>
      <family val="2"/>
    </font>
    <font>
      <b/>
      <sz val="10"/>
      <color theme="1"/>
      <name val="Ink Free"/>
      <family val="4"/>
    </font>
    <font>
      <b/>
      <sz val="12"/>
      <color theme="1"/>
      <name val="Arial"/>
      <family val="2"/>
    </font>
    <font>
      <b/>
      <sz val="11"/>
      <color theme="1"/>
      <name val="Calibri"/>
      <family val="2"/>
      <scheme val="minor"/>
    </font>
  </fonts>
  <fills count="8">
    <fill>
      <patternFill patternType="none"/>
    </fill>
    <fill>
      <patternFill patternType="gray125"/>
    </fill>
    <fill>
      <patternFill patternType="solid">
        <fgColor rgb="FFE2EFDA"/>
        <bgColor indexed="64"/>
      </patternFill>
    </fill>
    <fill>
      <patternFill patternType="solid">
        <fgColor rgb="FFD9E1F2"/>
        <bgColor indexed="64"/>
      </patternFill>
    </fill>
    <fill>
      <patternFill patternType="solid">
        <fgColor rgb="FFD9D9D9"/>
        <bgColor indexed="64"/>
      </patternFill>
    </fill>
    <fill>
      <patternFill patternType="solid">
        <fgColor rgb="FFFFFF00"/>
        <bgColor indexed="64"/>
      </patternFill>
    </fill>
    <fill>
      <patternFill patternType="solid">
        <fgColor rgb="FFEAEAEA"/>
        <bgColor indexed="64"/>
      </patternFill>
    </fill>
    <fill>
      <patternFill patternType="solid">
        <fgColor rgb="FFFF66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xf numFmtId="0" fontId="1" fillId="0" borderId="0" xfId="0" applyFont="1"/>
    <xf numFmtId="0" fontId="1" fillId="0" borderId="0" xfId="0" applyFont="1" applyAlignment="1">
      <alignment wrapText="1"/>
    </xf>
    <xf numFmtId="0" fontId="2" fillId="0" borderId="0" xfId="0" applyFont="1" applyAlignment="1">
      <alignment wrapText="1"/>
    </xf>
    <xf numFmtId="0" fontId="2" fillId="0" borderId="0" xfId="0" applyFont="1" applyFill="1"/>
    <xf numFmtId="0" fontId="1" fillId="0" borderId="0" xfId="0" applyFont="1" applyAlignment="1">
      <alignment horizontal="center" vertical="center" wrapText="1"/>
    </xf>
    <xf numFmtId="0" fontId="11" fillId="0" borderId="0" xfId="0" applyFont="1" applyAlignment="1">
      <alignment horizontal="center" vertical="center"/>
    </xf>
    <xf numFmtId="0" fontId="2" fillId="4" borderId="0" xfId="0" applyFont="1" applyFill="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1" fillId="4" borderId="1" xfId="0" applyFont="1" applyFill="1" applyBorder="1" applyAlignment="1" applyProtection="1">
      <alignment horizontal="center" vertical="center" wrapText="1"/>
      <protection hidden="1"/>
    </xf>
    <xf numFmtId="0" fontId="2" fillId="4" borderId="0" xfId="0" applyFont="1" applyFill="1" applyAlignment="1" applyProtection="1">
      <alignment horizontal="left" vertical="center"/>
      <protection hidden="1"/>
    </xf>
    <xf numFmtId="0" fontId="2"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2" fillId="0" borderId="0" xfId="0" applyFont="1" applyAlignment="1" applyProtection="1">
      <alignment vertical="center" wrapText="1"/>
    </xf>
    <xf numFmtId="0" fontId="1" fillId="0" borderId="0" xfId="0" applyFont="1" applyAlignment="1" applyProtection="1">
      <alignment horizontal="center" vertical="center"/>
    </xf>
    <xf numFmtId="0" fontId="1" fillId="3" borderId="1" xfId="0" applyFont="1" applyFill="1" applyBorder="1" applyAlignment="1" applyProtection="1">
      <alignment horizontal="center" vertical="center" wrapText="1"/>
    </xf>
    <xf numFmtId="0" fontId="2"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xf>
    <xf numFmtId="0" fontId="5"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14" fontId="2" fillId="0" borderId="0" xfId="0" applyNumberFormat="1" applyFont="1" applyAlignment="1" applyProtection="1">
      <alignment horizontal="center" vertical="center"/>
    </xf>
    <xf numFmtId="0" fontId="2" fillId="0" borderId="0" xfId="0" quotePrefix="1" applyFont="1" applyAlignment="1" applyProtection="1">
      <alignment horizontal="center" vertical="center"/>
      <protection locked="0"/>
    </xf>
    <xf numFmtId="0" fontId="2" fillId="0" borderId="0" xfId="0" applyFont="1" applyAlignment="1" applyProtection="1">
      <alignment vertical="top" wrapText="1"/>
    </xf>
    <xf numFmtId="0" fontId="1" fillId="0" borderId="0" xfId="0"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0" fontId="3"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2" fillId="0" borderId="0" xfId="0" quotePrefix="1" applyFont="1" applyAlignment="1" applyProtection="1">
      <alignment horizontal="center" vertical="center"/>
      <protection hidden="1"/>
    </xf>
    <xf numFmtId="0" fontId="12" fillId="0" borderId="0" xfId="0" applyFont="1" applyFill="1" applyAlignment="1" applyProtection="1">
      <alignment vertical="center" wrapText="1"/>
      <protection hidden="1"/>
    </xf>
    <xf numFmtId="0" fontId="11" fillId="0" borderId="0" xfId="0" applyFont="1" applyFill="1" applyAlignment="1" applyProtection="1">
      <alignment vertical="center" wrapText="1"/>
      <protection hidden="1"/>
    </xf>
    <xf numFmtId="0" fontId="1" fillId="4" borderId="0" xfId="0" applyFont="1" applyFill="1" applyAlignment="1" applyProtection="1">
      <alignment wrapText="1"/>
      <protection hidden="1"/>
    </xf>
    <xf numFmtId="0" fontId="2" fillId="4" borderId="0" xfId="0" applyFont="1" applyFill="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2" fillId="0" borderId="0" xfId="0" applyFont="1" applyProtection="1">
      <protection hidden="1"/>
    </xf>
    <xf numFmtId="0" fontId="14" fillId="0" borderId="0" xfId="0" applyFont="1" applyAlignment="1" applyProtection="1">
      <alignment horizontal="left" vertical="center"/>
    </xf>
    <xf numFmtId="49" fontId="1" fillId="3" borderId="1" xfId="0" applyNumberFormat="1" applyFont="1" applyFill="1" applyBorder="1" applyAlignment="1" applyProtection="1">
      <alignment horizontal="center" vertical="center" wrapText="1"/>
    </xf>
    <xf numFmtId="0" fontId="16" fillId="6" borderId="0" xfId="0" applyNumberFormat="1" applyFont="1" applyFill="1" applyAlignment="1" applyProtection="1">
      <alignment horizontal="center" vertical="center"/>
    </xf>
    <xf numFmtId="0" fontId="16" fillId="6" borderId="0" xfId="0" applyFont="1" applyFill="1" applyAlignment="1" applyProtection="1">
      <alignment horizontal="center" vertical="center"/>
    </xf>
    <xf numFmtId="164" fontId="16" fillId="6" borderId="0" xfId="0" applyNumberFormat="1" applyFont="1" applyFill="1" applyAlignment="1" applyProtection="1">
      <alignment horizontal="center" vertical="center"/>
    </xf>
    <xf numFmtId="0" fontId="16" fillId="6" borderId="0" xfId="0" quotePrefix="1" applyFont="1" applyFill="1" applyAlignment="1" applyProtection="1">
      <alignment horizontal="center" vertical="center"/>
    </xf>
    <xf numFmtId="49" fontId="2"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xf>
    <xf numFmtId="49" fontId="16" fillId="6" borderId="0" xfId="0" quotePrefix="1" applyNumberFormat="1" applyFont="1" applyFill="1" applyAlignment="1" applyProtection="1">
      <alignment horizontal="center" vertical="center"/>
    </xf>
    <xf numFmtId="49" fontId="11" fillId="0" borderId="0" xfId="0" quotePrefix="1"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8" fillId="0" borderId="0" xfId="0" applyFont="1" applyAlignment="1" applyProtection="1">
      <alignment vertical="center"/>
      <protection hidden="1"/>
    </xf>
    <xf numFmtId="0" fontId="17" fillId="0" borderId="0" xfId="0" applyFont="1"/>
    <xf numFmtId="0" fontId="17" fillId="0" borderId="0" xfId="0" applyFont="1" applyAlignment="1" applyProtection="1">
      <alignment wrapText="1"/>
      <protection hidden="1"/>
    </xf>
    <xf numFmtId="0" fontId="17" fillId="0" borderId="0" xfId="0" applyFont="1" applyProtection="1">
      <protection hidden="1"/>
    </xf>
    <xf numFmtId="0" fontId="11" fillId="0" borderId="0" xfId="0" applyFont="1" applyFill="1" applyAlignment="1" applyProtection="1">
      <alignment horizontal="center" vertical="center"/>
      <protection locked="0"/>
    </xf>
    <xf numFmtId="0" fontId="16" fillId="6" borderId="0" xfId="0" quotePrefix="1" applyFont="1" applyFill="1" applyAlignment="1" applyProtection="1">
      <alignment horizontal="center" vertical="center"/>
      <protection hidden="1"/>
    </xf>
    <xf numFmtId="14" fontId="16" fillId="6" borderId="0" xfId="0" applyNumberFormat="1" applyFont="1" applyFill="1" applyAlignment="1" applyProtection="1">
      <alignment horizontal="center" vertical="center"/>
    </xf>
    <xf numFmtId="49" fontId="3" fillId="0" borderId="0" xfId="0" applyNumberFormat="1" applyFont="1" applyAlignment="1" applyProtection="1">
      <alignment horizontal="left" vertical="center"/>
    </xf>
    <xf numFmtId="49" fontId="1" fillId="0" borderId="0" xfId="0" applyNumberFormat="1" applyFont="1" applyAlignment="1" applyProtection="1">
      <alignment horizontal="left" vertical="center"/>
    </xf>
    <xf numFmtId="49" fontId="4" fillId="0" borderId="0" xfId="0" applyNumberFormat="1" applyFont="1" applyAlignment="1" applyProtection="1">
      <alignment horizontal="left" vertical="center"/>
    </xf>
    <xf numFmtId="49" fontId="2" fillId="0" borderId="0" xfId="0" applyNumberFormat="1" applyFont="1" applyAlignment="1" applyProtection="1">
      <alignment vertical="center"/>
    </xf>
    <xf numFmtId="49" fontId="2"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1" fillId="0" borderId="0" xfId="0" applyNumberFormat="1" applyFont="1" applyAlignment="1" applyProtection="1">
      <alignment horizontal="center" vertical="center"/>
    </xf>
    <xf numFmtId="0" fontId="1" fillId="7" borderId="1" xfId="0"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xf>
    <xf numFmtId="0" fontId="5" fillId="0" borderId="0" xfId="0" applyFont="1" applyAlignment="1" applyProtection="1">
      <alignment horizontal="center" vertical="center" wrapText="1"/>
    </xf>
    <xf numFmtId="22" fontId="16" fillId="6" borderId="0" xfId="0" applyNumberFormat="1" applyFont="1" applyFill="1" applyAlignment="1" applyProtection="1">
      <alignment horizontal="center" vertical="center" wrapText="1"/>
    </xf>
    <xf numFmtId="22" fontId="11"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2" fontId="2" fillId="0" borderId="0" xfId="0" applyNumberFormat="1" applyFont="1" applyAlignment="1" applyProtection="1">
      <alignment horizontal="center" vertical="center" wrapText="1"/>
      <protection locked="0"/>
    </xf>
    <xf numFmtId="0" fontId="1" fillId="0" borderId="0" xfId="0" applyFont="1" applyAlignment="1">
      <alignment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center" vertical="center" wrapText="1"/>
      <protection hidden="1"/>
    </xf>
    <xf numFmtId="0" fontId="8" fillId="4" borderId="1" xfId="0" applyFont="1" applyFill="1" applyBorder="1" applyAlignment="1" applyProtection="1">
      <alignment horizontal="center" vertical="center"/>
      <protection hidden="1"/>
    </xf>
    <xf numFmtId="0" fontId="1" fillId="4"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2" fillId="5" borderId="5" xfId="0" applyFont="1" applyFill="1" applyBorder="1" applyAlignment="1" applyProtection="1">
      <alignment horizontal="left" vertical="center" wrapText="1"/>
      <protection hidden="1"/>
    </xf>
    <xf numFmtId="0" fontId="12" fillId="5" borderId="6" xfId="0" applyFont="1" applyFill="1" applyBorder="1" applyAlignment="1" applyProtection="1">
      <alignment horizontal="left" vertical="center" wrapText="1"/>
      <protection hidden="1"/>
    </xf>
    <xf numFmtId="0" fontId="12" fillId="5" borderId="7" xfId="0" applyFont="1" applyFill="1" applyBorder="1" applyAlignment="1" applyProtection="1">
      <alignment horizontal="left" vertical="center" wrapText="1"/>
      <protection hidden="1"/>
    </xf>
    <xf numFmtId="0" fontId="12" fillId="5" borderId="8" xfId="0" applyFont="1" applyFill="1" applyBorder="1" applyAlignment="1" applyProtection="1">
      <alignment horizontal="left" vertical="center" wrapText="1"/>
      <protection hidden="1"/>
    </xf>
    <xf numFmtId="0" fontId="12" fillId="5" borderId="0" xfId="0" applyFont="1" applyFill="1" applyBorder="1" applyAlignment="1" applyProtection="1">
      <alignment horizontal="left" vertical="center" wrapText="1"/>
      <protection hidden="1"/>
    </xf>
    <xf numFmtId="0" fontId="12" fillId="5" borderId="9" xfId="0" applyFont="1" applyFill="1" applyBorder="1" applyAlignment="1" applyProtection="1">
      <alignment horizontal="left" vertical="center" wrapText="1"/>
      <protection hidden="1"/>
    </xf>
    <xf numFmtId="0" fontId="12" fillId="5" borderId="10" xfId="0" applyFont="1" applyFill="1" applyBorder="1" applyAlignment="1" applyProtection="1">
      <alignment horizontal="left" vertical="center" wrapText="1"/>
      <protection hidden="1"/>
    </xf>
    <xf numFmtId="0" fontId="12" fillId="5" borderId="11" xfId="0" applyFont="1" applyFill="1" applyBorder="1" applyAlignment="1" applyProtection="1">
      <alignment horizontal="left" vertical="center" wrapText="1"/>
      <protection hidden="1"/>
    </xf>
    <xf numFmtId="0" fontId="12" fillId="5" borderId="12" xfId="0" applyFont="1" applyFill="1" applyBorder="1" applyAlignment="1" applyProtection="1">
      <alignment horizontal="left" vertical="center" wrapText="1"/>
      <protection hidden="1"/>
    </xf>
    <xf numFmtId="0" fontId="1" fillId="0" borderId="0" xfId="0" applyFont="1" applyAlignment="1">
      <alignment horizontal="center" vertical="center" wrapText="1"/>
    </xf>
    <xf numFmtId="164" fontId="18" fillId="0" borderId="0" xfId="0" applyNumberFormat="1" applyFont="1" applyAlignment="1">
      <alignment wrapText="1"/>
    </xf>
    <xf numFmtId="0" fontId="18" fillId="0" borderId="0" xfId="0" applyFont="1" applyAlignment="1">
      <alignment horizontal="center" wrapText="1"/>
    </xf>
    <xf numFmtId="0" fontId="0" fillId="0" borderId="0" xfId="0" applyAlignment="1">
      <alignment horizontal="left" wrapText="1"/>
    </xf>
    <xf numFmtId="0" fontId="0" fillId="0" borderId="0" xfId="0" applyAlignment="1">
      <alignment wrapText="1"/>
    </xf>
    <xf numFmtId="164" fontId="18" fillId="0" borderId="0" xfId="0" applyNumberFormat="1" applyFont="1" applyAlignment="1">
      <alignment horizontal="center" wrapText="1"/>
    </xf>
    <xf numFmtId="164" fontId="0" fillId="0" borderId="0" xfId="0" applyNumberFormat="1" applyFont="1" applyAlignment="1">
      <alignment horizontal="center" wrapText="1"/>
    </xf>
    <xf numFmtId="0" fontId="0" fillId="0" borderId="0" xfId="0" applyFont="1" applyAlignment="1">
      <alignment horizontal="center" wrapText="1"/>
    </xf>
    <xf numFmtId="0" fontId="0" fillId="0" borderId="0" xfId="0" quotePrefix="1" applyFont="1" applyAlignment="1">
      <alignment wrapText="1"/>
    </xf>
    <xf numFmtId="0" fontId="0" fillId="0" borderId="0" xfId="0" applyFont="1" applyAlignment="1">
      <alignment wrapText="1"/>
    </xf>
    <xf numFmtId="164" fontId="0" fillId="0" borderId="0" xfId="0" applyNumberFormat="1" applyAlignment="1">
      <alignment horizontal="center" wrapText="1"/>
    </xf>
    <xf numFmtId="0" fontId="0" fillId="0" borderId="0" xfId="0" applyAlignment="1">
      <alignment horizontal="center" wrapText="1"/>
    </xf>
    <xf numFmtId="0" fontId="0" fillId="0" borderId="0" xfId="0" quotePrefix="1" applyAlignment="1">
      <alignment horizontal="left" wrapText="1"/>
    </xf>
  </cellXfs>
  <cellStyles count="1">
    <cellStyle name="Normal" xfId="0" builtinId="0"/>
  </cellStyles>
  <dxfs count="11">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EAEAEA"/>
      <color rgb="FFD9D9D9"/>
      <color rgb="FFCC00CC"/>
      <color rgb="FFFF66FF"/>
      <color rgb="FFFF99FF"/>
      <color rgb="FFFFD1FF"/>
      <color rgb="FFD9E1F2"/>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323"/>
  <sheetViews>
    <sheetView tabSelected="1" zoomScaleNormal="100" workbookViewId="0">
      <selection activeCell="B31" sqref="B31"/>
    </sheetView>
  </sheetViews>
  <sheetFormatPr defaultRowHeight="12.75" x14ac:dyDescent="0.25"/>
  <cols>
    <col min="1" max="1" width="12.5703125" style="67" customWidth="1"/>
    <col min="2" max="2" width="28.7109375" style="16" customWidth="1"/>
    <col min="3" max="3" width="28.140625" style="16" customWidth="1"/>
    <col min="4" max="4" width="12" style="16" customWidth="1"/>
    <col min="5" max="5" width="13" style="16" customWidth="1"/>
    <col min="6" max="6" width="12.7109375" style="16" bestFit="1" customWidth="1"/>
    <col min="7" max="7" width="16.28515625" style="16" bestFit="1" customWidth="1"/>
    <col min="8" max="8" width="14.28515625" style="16" customWidth="1"/>
    <col min="9" max="9" width="16" style="16" customWidth="1"/>
    <col min="10" max="10" width="11.7109375" style="16" customWidth="1"/>
    <col min="11" max="11" width="14.42578125" style="67" customWidth="1"/>
    <col min="12" max="12" width="57.85546875" style="16" customWidth="1"/>
    <col min="13" max="13" width="29.42578125" style="16" customWidth="1"/>
    <col min="14" max="14" width="30.85546875" style="16" bestFit="1" customWidth="1"/>
    <col min="15" max="15" width="19.28515625" style="16" bestFit="1" customWidth="1"/>
    <col min="16" max="16" width="19.140625" style="16" customWidth="1"/>
    <col min="17" max="17" width="13" style="16" customWidth="1"/>
    <col min="18" max="18" width="52.28515625" style="87" customWidth="1"/>
    <col min="19" max="19" width="12.85546875" style="16" bestFit="1" customWidth="1"/>
    <col min="20" max="20" width="15.28515625" style="16" bestFit="1" customWidth="1"/>
    <col min="21" max="21" width="10.42578125" style="16" customWidth="1"/>
    <col min="22" max="23" width="14.5703125" style="12" hidden="1" customWidth="1"/>
    <col min="24" max="24" width="16" style="26" bestFit="1" customWidth="1"/>
    <col min="25" max="25" width="46.140625" style="16" customWidth="1"/>
    <col min="26" max="26" width="36.42578125" style="16" customWidth="1"/>
    <col min="27" max="28" width="14" style="16" customWidth="1"/>
    <col min="29" max="29" width="15.85546875" style="16" customWidth="1"/>
    <col min="30" max="30" width="60.7109375" style="12" bestFit="1" customWidth="1"/>
    <col min="31" max="16384" width="9.140625" style="2"/>
  </cols>
  <sheetData>
    <row r="1" spans="1:30" ht="20.25" x14ac:dyDescent="0.25">
      <c r="A1" s="75" t="s">
        <v>261</v>
      </c>
      <c r="B1" s="18"/>
      <c r="C1" s="18"/>
      <c r="D1" s="18"/>
      <c r="E1" s="18"/>
      <c r="F1" s="18"/>
      <c r="G1" s="18"/>
      <c r="H1" s="18"/>
      <c r="I1" s="18"/>
      <c r="J1" s="18"/>
      <c r="K1" s="63"/>
      <c r="L1" s="19"/>
      <c r="M1" s="18"/>
      <c r="N1" s="18"/>
      <c r="O1" s="18"/>
      <c r="P1" s="18"/>
      <c r="Q1" s="18"/>
      <c r="R1" s="83"/>
      <c r="S1" s="18"/>
      <c r="T1" s="18"/>
      <c r="U1" s="18"/>
      <c r="X1" s="31"/>
      <c r="Y1" s="18"/>
      <c r="Z1" s="18"/>
      <c r="AA1" s="18"/>
      <c r="AB1" s="18"/>
      <c r="AC1" s="18"/>
    </row>
    <row r="2" spans="1:30" x14ac:dyDescent="0.25">
      <c r="A2" s="76" t="s">
        <v>20</v>
      </c>
      <c r="B2" s="18"/>
      <c r="C2" s="18"/>
      <c r="D2" s="18"/>
      <c r="E2" s="18"/>
      <c r="F2" s="18"/>
      <c r="G2" s="18"/>
      <c r="H2" s="18"/>
      <c r="I2" s="18"/>
      <c r="J2" s="18"/>
      <c r="K2" s="63"/>
      <c r="L2" s="19"/>
      <c r="M2" s="18"/>
      <c r="N2" s="18"/>
      <c r="O2" s="18"/>
      <c r="P2" s="18"/>
      <c r="Q2" s="18"/>
      <c r="R2" s="83"/>
      <c r="S2" s="18"/>
      <c r="T2" s="18"/>
      <c r="U2" s="18"/>
      <c r="X2" s="31"/>
      <c r="Y2" s="18"/>
      <c r="Z2" s="18"/>
      <c r="AA2" s="18"/>
      <c r="AB2" s="18"/>
      <c r="AC2" s="18"/>
    </row>
    <row r="3" spans="1:30" x14ac:dyDescent="0.25">
      <c r="A3" s="76" t="s">
        <v>21</v>
      </c>
      <c r="B3" s="18"/>
      <c r="C3" s="18"/>
      <c r="D3" s="18"/>
      <c r="E3" s="18"/>
      <c r="F3" s="18"/>
      <c r="G3" s="18"/>
      <c r="H3" s="18"/>
      <c r="I3" s="18"/>
      <c r="J3" s="18"/>
      <c r="K3" s="63"/>
      <c r="L3" s="19"/>
      <c r="M3" s="18"/>
      <c r="N3" s="18"/>
      <c r="O3" s="18"/>
      <c r="P3" s="18"/>
      <c r="Q3" s="18"/>
      <c r="R3" s="83"/>
      <c r="S3" s="18"/>
      <c r="T3" s="18"/>
      <c r="U3" s="18"/>
      <c r="X3" s="31"/>
      <c r="Y3" s="18"/>
      <c r="Z3" s="18"/>
      <c r="AA3" s="18"/>
      <c r="AB3" s="18"/>
      <c r="AC3" s="18"/>
    </row>
    <row r="4" spans="1:30" x14ac:dyDescent="0.25">
      <c r="A4" s="76" t="s">
        <v>386</v>
      </c>
      <c r="B4" s="18"/>
      <c r="C4" s="18"/>
      <c r="D4" s="18"/>
      <c r="E4" s="18"/>
      <c r="F4" s="18"/>
      <c r="G4" s="18"/>
      <c r="H4" s="18"/>
      <c r="I4" s="18"/>
      <c r="J4" s="18"/>
      <c r="K4" s="63"/>
      <c r="L4" s="19"/>
      <c r="M4" s="18"/>
      <c r="N4" s="18"/>
      <c r="O4" s="18"/>
      <c r="P4" s="18"/>
      <c r="Q4" s="18"/>
      <c r="R4" s="83"/>
      <c r="S4" s="18"/>
      <c r="T4" s="18"/>
      <c r="U4" s="18"/>
      <c r="X4" s="31"/>
      <c r="Y4" s="18"/>
      <c r="Z4" s="18"/>
      <c r="AA4" s="18"/>
      <c r="AB4" s="18"/>
      <c r="AC4" s="18"/>
    </row>
    <row r="5" spans="1:30" s="4" customFormat="1" ht="15" x14ac:dyDescent="0.25">
      <c r="A5" s="77"/>
      <c r="B5" s="21"/>
      <c r="C5" s="21"/>
      <c r="D5" s="21"/>
      <c r="E5" s="21"/>
      <c r="F5" s="21"/>
      <c r="G5" s="21"/>
      <c r="H5" s="21"/>
      <c r="I5" s="21"/>
      <c r="J5" s="21"/>
      <c r="K5" s="64"/>
      <c r="L5" s="22"/>
      <c r="M5" s="21"/>
      <c r="N5" s="21"/>
      <c r="O5" s="21"/>
      <c r="P5" s="21"/>
      <c r="Q5" s="21"/>
      <c r="R5" s="84"/>
      <c r="S5" s="21"/>
      <c r="T5" s="21"/>
      <c r="U5" s="21"/>
      <c r="V5" s="13"/>
      <c r="W5" s="13"/>
      <c r="X5" s="32"/>
      <c r="Y5" s="21"/>
      <c r="Z5" s="21"/>
      <c r="AA5" s="21"/>
      <c r="AB5" s="21"/>
      <c r="AC5" s="21"/>
      <c r="AD5" s="13"/>
    </row>
    <row r="6" spans="1:30" s="4" customFormat="1" ht="21" customHeight="1" x14ac:dyDescent="0.25">
      <c r="A6" s="96" t="s">
        <v>260</v>
      </c>
      <c r="B6" s="96"/>
      <c r="C6" s="96"/>
      <c r="D6" s="96"/>
      <c r="E6" s="96"/>
      <c r="F6" s="96"/>
      <c r="G6" s="96"/>
      <c r="H6" s="96"/>
      <c r="I6" s="23"/>
      <c r="J6" s="23"/>
      <c r="K6" s="64"/>
      <c r="L6" s="22"/>
      <c r="M6" s="21"/>
      <c r="N6" s="21"/>
      <c r="O6" s="21"/>
      <c r="P6" s="21"/>
      <c r="Q6" s="21"/>
      <c r="R6" s="84"/>
      <c r="S6" s="21"/>
      <c r="T6" s="21"/>
      <c r="U6" s="21"/>
      <c r="V6" s="13"/>
      <c r="W6" s="13"/>
      <c r="X6" s="32"/>
      <c r="Y6" s="21"/>
      <c r="Z6" s="21"/>
      <c r="AA6" s="21"/>
      <c r="AB6" s="21"/>
      <c r="AC6" s="21"/>
      <c r="AD6" s="13"/>
    </row>
    <row r="7" spans="1:30" s="4" customFormat="1" ht="21" customHeight="1" x14ac:dyDescent="0.25">
      <c r="A7" s="96"/>
      <c r="B7" s="96"/>
      <c r="C7" s="96"/>
      <c r="D7" s="96"/>
      <c r="E7" s="96"/>
      <c r="F7" s="96"/>
      <c r="G7" s="96"/>
      <c r="H7" s="96"/>
      <c r="I7" s="23"/>
      <c r="J7" s="23"/>
      <c r="K7" s="64"/>
      <c r="L7" s="22"/>
      <c r="M7" s="21"/>
      <c r="N7" s="21"/>
      <c r="O7" s="21"/>
      <c r="P7" s="21"/>
      <c r="Q7" s="21"/>
      <c r="R7" s="84"/>
      <c r="S7" s="21"/>
      <c r="T7" s="21"/>
      <c r="U7" s="21"/>
      <c r="V7" s="13"/>
      <c r="W7" s="13"/>
      <c r="X7" s="32"/>
      <c r="Y7" s="21"/>
      <c r="Z7" s="21"/>
      <c r="AA7" s="21"/>
      <c r="AB7" s="21"/>
      <c r="AC7" s="21"/>
      <c r="AD7" s="13"/>
    </row>
    <row r="8" spans="1:30" s="4" customFormat="1" ht="21" customHeight="1" x14ac:dyDescent="0.25">
      <c r="A8" s="96"/>
      <c r="B8" s="96"/>
      <c r="C8" s="96"/>
      <c r="D8" s="96"/>
      <c r="E8" s="96"/>
      <c r="F8" s="96"/>
      <c r="G8" s="96"/>
      <c r="H8" s="96"/>
      <c r="I8" s="23"/>
      <c r="J8" s="23"/>
      <c r="K8" s="64"/>
      <c r="L8" s="22"/>
      <c r="M8" s="21"/>
      <c r="N8" s="21"/>
      <c r="O8" s="21"/>
      <c r="P8" s="21"/>
      <c r="Q8" s="21"/>
      <c r="R8" s="84"/>
      <c r="S8" s="21"/>
      <c r="T8" s="21"/>
      <c r="U8" s="21"/>
      <c r="V8" s="13"/>
      <c r="W8" s="13"/>
      <c r="X8" s="32"/>
      <c r="Y8" s="21"/>
      <c r="Z8" s="21"/>
      <c r="AA8" s="21"/>
      <c r="AB8" s="21"/>
      <c r="AC8" s="21"/>
      <c r="AD8" s="13"/>
    </row>
    <row r="9" spans="1:30" ht="15.75" customHeight="1" x14ac:dyDescent="0.25">
      <c r="A9" s="23"/>
      <c r="B9" s="23"/>
      <c r="C9" s="23"/>
      <c r="D9" s="23"/>
      <c r="E9" s="23"/>
      <c r="F9" s="23"/>
      <c r="G9" s="23"/>
      <c r="H9" s="23"/>
      <c r="I9" s="18"/>
      <c r="J9" s="18"/>
      <c r="K9" s="63"/>
      <c r="L9" s="19"/>
      <c r="M9" s="18"/>
      <c r="N9" s="18"/>
      <c r="O9" s="18"/>
      <c r="P9" s="18"/>
      <c r="Q9" s="18"/>
      <c r="R9" s="83"/>
      <c r="S9" s="18"/>
      <c r="T9" s="18"/>
      <c r="U9" s="18"/>
      <c r="X9" s="31"/>
      <c r="Y9" s="21"/>
      <c r="Z9" s="21"/>
      <c r="AA9" s="18"/>
      <c r="AB9" s="18"/>
      <c r="AC9" s="18"/>
    </row>
    <row r="10" spans="1:30" ht="14.25" x14ac:dyDescent="0.25">
      <c r="A10" s="76" t="s">
        <v>17</v>
      </c>
      <c r="B10" s="18"/>
      <c r="C10" s="18"/>
      <c r="D10" s="18"/>
      <c r="E10" s="18"/>
      <c r="F10" s="18"/>
      <c r="G10" s="18"/>
      <c r="H10" s="18"/>
      <c r="I10" s="18"/>
      <c r="J10" s="18"/>
      <c r="K10" s="63"/>
      <c r="L10" s="19"/>
      <c r="M10" s="18"/>
      <c r="N10" s="18"/>
      <c r="O10" s="18"/>
      <c r="P10" s="18"/>
      <c r="Q10" s="18"/>
      <c r="R10" s="83"/>
      <c r="S10" s="18"/>
      <c r="T10" s="18"/>
      <c r="U10" s="18"/>
      <c r="X10" s="31"/>
      <c r="Y10" s="21"/>
      <c r="Z10" s="21"/>
      <c r="AA10" s="18"/>
      <c r="AB10" s="18"/>
      <c r="AC10" s="18"/>
    </row>
    <row r="11" spans="1:30" ht="14.25" customHeight="1" x14ac:dyDescent="0.25">
      <c r="A11" s="78" t="s">
        <v>389</v>
      </c>
      <c r="B11" s="23"/>
      <c r="C11" s="23"/>
      <c r="D11" s="23"/>
      <c r="E11" s="23"/>
      <c r="F11" s="23"/>
      <c r="G11" s="23"/>
      <c r="H11" s="23"/>
      <c r="I11" s="18"/>
      <c r="J11" s="18"/>
      <c r="K11" s="63"/>
      <c r="L11" s="19"/>
      <c r="M11" s="18"/>
      <c r="N11" s="18"/>
      <c r="O11" s="18"/>
      <c r="P11" s="18"/>
      <c r="Q11" s="18"/>
      <c r="R11" s="83"/>
      <c r="S11" s="18"/>
      <c r="T11" s="18"/>
      <c r="U11" s="18"/>
      <c r="X11" s="31"/>
      <c r="Y11" s="21"/>
      <c r="Z11" s="21"/>
      <c r="AA11" s="18"/>
      <c r="AB11" s="18"/>
      <c r="AC11" s="18"/>
    </row>
    <row r="12" spans="1:30" ht="14.25" x14ac:dyDescent="0.25">
      <c r="A12" s="79" t="s">
        <v>241</v>
      </c>
      <c r="B12" s="23"/>
      <c r="C12" s="23"/>
      <c r="D12" s="23"/>
      <c r="E12" s="23"/>
      <c r="F12" s="23"/>
      <c r="G12" s="23"/>
      <c r="H12" s="23"/>
      <c r="I12" s="18"/>
      <c r="J12" s="18"/>
      <c r="K12" s="63"/>
      <c r="L12" s="19"/>
      <c r="M12" s="18"/>
      <c r="N12" s="18"/>
      <c r="O12" s="18"/>
      <c r="P12" s="18"/>
      <c r="Q12" s="18"/>
      <c r="R12" s="83"/>
      <c r="S12" s="18"/>
      <c r="T12" s="18"/>
      <c r="U12" s="18"/>
      <c r="X12" s="31"/>
      <c r="Y12" s="21"/>
      <c r="Z12" s="21"/>
      <c r="AA12" s="18"/>
      <c r="AB12" s="18"/>
      <c r="AC12" s="18"/>
    </row>
    <row r="13" spans="1:30" x14ac:dyDescent="0.25">
      <c r="A13" s="79" t="s">
        <v>302</v>
      </c>
      <c r="B13" s="18"/>
      <c r="C13" s="18"/>
      <c r="D13" s="18"/>
      <c r="E13" s="18"/>
      <c r="F13" s="18"/>
      <c r="G13" s="18"/>
      <c r="H13" s="18"/>
      <c r="I13" s="18"/>
      <c r="J13" s="18"/>
      <c r="K13" s="63"/>
      <c r="L13" s="19"/>
      <c r="M13" s="18"/>
      <c r="N13" s="18"/>
      <c r="O13" s="18"/>
      <c r="P13" s="18"/>
      <c r="Q13" s="18"/>
      <c r="R13" s="83"/>
      <c r="S13" s="18"/>
      <c r="T13" s="18"/>
      <c r="U13" s="18"/>
      <c r="X13" s="31"/>
      <c r="Y13" s="18"/>
      <c r="Z13" s="18"/>
      <c r="AA13" s="18"/>
      <c r="AB13" s="18"/>
      <c r="AC13" s="33"/>
    </row>
    <row r="14" spans="1:30" x14ac:dyDescent="0.25">
      <c r="A14" s="80" t="s">
        <v>317</v>
      </c>
      <c r="B14" s="18"/>
      <c r="C14" s="18"/>
      <c r="D14" s="18"/>
      <c r="E14" s="18"/>
      <c r="F14" s="18"/>
      <c r="G14" s="18"/>
      <c r="H14" s="18"/>
      <c r="I14" s="18"/>
      <c r="J14" s="18"/>
      <c r="K14" s="63"/>
      <c r="L14" s="19"/>
      <c r="M14" s="18"/>
      <c r="N14" s="18"/>
      <c r="O14" s="18"/>
      <c r="P14" s="18"/>
      <c r="Q14" s="18"/>
      <c r="R14" s="83"/>
      <c r="S14" s="18"/>
      <c r="T14" s="18"/>
      <c r="U14" s="18"/>
      <c r="X14" s="31"/>
      <c r="Y14" s="18"/>
      <c r="Z14" s="18"/>
      <c r="AA14" s="18"/>
      <c r="AB14" s="18"/>
      <c r="AC14" s="18"/>
    </row>
    <row r="15" spans="1:30" x14ac:dyDescent="0.25">
      <c r="A15" s="79" t="s">
        <v>324</v>
      </c>
      <c r="B15" s="18"/>
      <c r="C15" s="18"/>
      <c r="D15" s="18"/>
      <c r="E15" s="18"/>
      <c r="F15" s="18"/>
      <c r="G15" s="18"/>
      <c r="H15" s="18"/>
      <c r="I15" s="18"/>
      <c r="J15" s="18"/>
      <c r="K15" s="63"/>
      <c r="L15" s="19"/>
      <c r="M15" s="18"/>
      <c r="N15" s="18"/>
      <c r="O15" s="18"/>
      <c r="P15" s="18"/>
      <c r="Q15" s="18"/>
      <c r="R15" s="83"/>
      <c r="S15" s="18"/>
      <c r="T15" s="18"/>
      <c r="U15" s="18"/>
      <c r="X15" s="31"/>
      <c r="Y15" s="18"/>
      <c r="Z15" s="18"/>
      <c r="AA15" s="18"/>
      <c r="AB15" s="18"/>
      <c r="AC15" s="18"/>
    </row>
    <row r="16" spans="1:30" x14ac:dyDescent="0.25">
      <c r="B16" s="18"/>
      <c r="C16" s="18"/>
      <c r="D16" s="18"/>
      <c r="E16" s="18"/>
      <c r="F16" s="18"/>
      <c r="G16" s="18"/>
      <c r="H16" s="18"/>
      <c r="I16" s="18"/>
      <c r="J16" s="18"/>
      <c r="K16" s="63"/>
      <c r="L16" s="19"/>
      <c r="M16" s="18"/>
      <c r="N16" s="18"/>
      <c r="O16" s="18"/>
      <c r="P16" s="18"/>
      <c r="Q16" s="18"/>
      <c r="R16" s="83"/>
      <c r="S16" s="18"/>
      <c r="T16" s="18"/>
      <c r="U16" s="18"/>
      <c r="X16" s="31"/>
      <c r="Y16" s="18"/>
      <c r="Z16" s="18"/>
      <c r="AA16" s="18"/>
      <c r="AB16" s="18"/>
      <c r="AC16" s="34"/>
    </row>
    <row r="17" spans="1:30" x14ac:dyDescent="0.25">
      <c r="A17" s="81" t="s">
        <v>16</v>
      </c>
      <c r="B17" s="18"/>
      <c r="C17" s="18"/>
      <c r="D17" s="18"/>
      <c r="E17" s="18"/>
      <c r="F17" s="18"/>
      <c r="G17" s="18"/>
      <c r="H17" s="18"/>
      <c r="I17" s="18"/>
      <c r="J17" s="18"/>
      <c r="K17" s="63"/>
      <c r="L17" s="19"/>
      <c r="M17" s="18"/>
      <c r="N17" s="18"/>
      <c r="O17" s="18"/>
      <c r="P17" s="18"/>
      <c r="Q17" s="18"/>
      <c r="R17" s="83"/>
      <c r="S17" s="18"/>
      <c r="T17" s="18"/>
      <c r="U17" s="18"/>
      <c r="X17" s="31"/>
      <c r="Y17" s="18"/>
      <c r="Z17" s="18"/>
      <c r="AA17" s="18"/>
      <c r="AB17" s="18"/>
      <c r="AC17" s="18"/>
    </row>
    <row r="18" spans="1:30" x14ac:dyDescent="0.25">
      <c r="A18" s="79" t="s">
        <v>18</v>
      </c>
      <c r="B18" s="18"/>
      <c r="C18" s="18"/>
      <c r="D18" s="18"/>
      <c r="E18" s="18"/>
      <c r="F18" s="18"/>
      <c r="G18" s="18"/>
      <c r="H18" s="18"/>
      <c r="I18" s="18"/>
      <c r="J18" s="18"/>
      <c r="K18" s="63"/>
      <c r="L18" s="19"/>
      <c r="M18" s="18"/>
      <c r="N18" s="18"/>
      <c r="O18" s="18"/>
      <c r="P18" s="18"/>
      <c r="Q18" s="18"/>
      <c r="R18" s="83"/>
      <c r="S18" s="18"/>
      <c r="T18" s="18"/>
      <c r="U18" s="18"/>
      <c r="X18" s="31"/>
      <c r="Y18" s="18"/>
      <c r="Z18" s="18"/>
      <c r="AA18" s="18"/>
      <c r="AB18" s="18"/>
      <c r="AC18" s="18"/>
    </row>
    <row r="19" spans="1:30" x14ac:dyDescent="0.25">
      <c r="A19" s="79" t="s">
        <v>19</v>
      </c>
      <c r="B19" s="18"/>
      <c r="C19" s="18"/>
      <c r="D19" s="18"/>
      <c r="E19" s="18"/>
      <c r="F19" s="18"/>
      <c r="G19" s="18"/>
      <c r="H19" s="18"/>
      <c r="I19" s="18"/>
      <c r="J19" s="18"/>
      <c r="K19" s="63"/>
      <c r="L19" s="19"/>
      <c r="M19" s="18"/>
      <c r="N19" s="18"/>
      <c r="O19" s="18"/>
      <c r="P19" s="18"/>
      <c r="Q19" s="18"/>
      <c r="R19" s="83"/>
      <c r="S19" s="18"/>
      <c r="T19" s="18"/>
      <c r="U19" s="18"/>
      <c r="X19" s="31"/>
      <c r="Y19" s="18"/>
      <c r="Z19" s="18"/>
      <c r="AA19" s="18"/>
      <c r="AB19" s="18"/>
      <c r="AC19" s="18"/>
    </row>
    <row r="20" spans="1:30" x14ac:dyDescent="0.25">
      <c r="A20" s="63"/>
      <c r="B20" s="18"/>
      <c r="C20" s="18"/>
      <c r="D20" s="18"/>
      <c r="E20" s="18"/>
      <c r="F20" s="18"/>
      <c r="G20" s="18"/>
      <c r="H20" s="18"/>
      <c r="I20" s="18"/>
      <c r="J20" s="18"/>
      <c r="K20" s="63"/>
      <c r="L20" s="18"/>
      <c r="M20" s="18"/>
      <c r="N20" s="18"/>
      <c r="O20" s="18"/>
      <c r="P20" s="18"/>
      <c r="Q20" s="18"/>
      <c r="R20" s="83"/>
      <c r="S20" s="18"/>
      <c r="T20" s="18"/>
      <c r="U20" s="18"/>
      <c r="V20" s="12" t="s">
        <v>305</v>
      </c>
      <c r="W20" s="12" t="s">
        <v>305</v>
      </c>
      <c r="X20" s="31"/>
      <c r="Y20" s="18"/>
      <c r="Z20" s="18"/>
      <c r="AA20" s="18"/>
      <c r="AB20" s="18"/>
      <c r="AC20" s="18"/>
    </row>
    <row r="21" spans="1:30" s="1" customFormat="1" ht="39" customHeight="1" x14ac:dyDescent="0.25">
      <c r="A21" s="93" t="s">
        <v>274</v>
      </c>
      <c r="B21" s="94"/>
      <c r="C21" s="94"/>
      <c r="D21" s="94"/>
      <c r="E21" s="94"/>
      <c r="F21" s="94"/>
      <c r="G21" s="94"/>
      <c r="H21" s="95"/>
      <c r="I21" s="93" t="s">
        <v>321</v>
      </c>
      <c r="J21" s="94"/>
      <c r="K21" s="94"/>
      <c r="L21" s="94"/>
      <c r="M21" s="94"/>
      <c r="N21" s="94"/>
      <c r="O21" s="94"/>
      <c r="P21" s="95"/>
      <c r="Q21" s="90" t="s">
        <v>273</v>
      </c>
      <c r="R21" s="91"/>
      <c r="S21" s="91"/>
      <c r="T21" s="91"/>
      <c r="U21" s="91"/>
      <c r="V21" s="14" t="s">
        <v>140</v>
      </c>
      <c r="W21" s="14" t="s">
        <v>140</v>
      </c>
      <c r="X21" s="90" t="s">
        <v>273</v>
      </c>
      <c r="Y21" s="91"/>
      <c r="Z21" s="91"/>
      <c r="AA21" s="91"/>
      <c r="AB21" s="91"/>
      <c r="AC21" s="92"/>
      <c r="AD21" s="14" t="s">
        <v>314</v>
      </c>
    </row>
    <row r="22" spans="1:30" s="3" customFormat="1" ht="72" customHeight="1" x14ac:dyDescent="0.25">
      <c r="A22" s="58" t="s">
        <v>5</v>
      </c>
      <c r="B22" s="25" t="s">
        <v>0</v>
      </c>
      <c r="C22" s="25" t="s">
        <v>1</v>
      </c>
      <c r="D22" s="25" t="s">
        <v>2</v>
      </c>
      <c r="E22" s="25" t="s">
        <v>3</v>
      </c>
      <c r="F22" s="25" t="s">
        <v>4</v>
      </c>
      <c r="G22" s="25" t="s">
        <v>307</v>
      </c>
      <c r="H22" s="25" t="s">
        <v>308</v>
      </c>
      <c r="I22" s="25" t="s">
        <v>6</v>
      </c>
      <c r="J22" s="25" t="s">
        <v>359</v>
      </c>
      <c r="K22" s="58" t="s">
        <v>339</v>
      </c>
      <c r="L22" s="25" t="s">
        <v>309</v>
      </c>
      <c r="M22" s="25" t="s">
        <v>310</v>
      </c>
      <c r="N22" s="25" t="s">
        <v>9</v>
      </c>
      <c r="O22" s="25" t="s">
        <v>10</v>
      </c>
      <c r="P22" s="25" t="s">
        <v>387</v>
      </c>
      <c r="Q22" s="25" t="s">
        <v>311</v>
      </c>
      <c r="R22" s="25" t="s">
        <v>312</v>
      </c>
      <c r="S22" s="25" t="s">
        <v>332</v>
      </c>
      <c r="T22" s="25" t="s">
        <v>313</v>
      </c>
      <c r="U22" s="25" t="s">
        <v>334</v>
      </c>
      <c r="V22" s="14" t="s">
        <v>333</v>
      </c>
      <c r="W22" s="14" t="s">
        <v>335</v>
      </c>
      <c r="X22" s="25" t="s">
        <v>331</v>
      </c>
      <c r="Y22" s="25" t="s">
        <v>326</v>
      </c>
      <c r="Z22" s="25" t="s">
        <v>258</v>
      </c>
      <c r="AA22" s="25" t="s">
        <v>336</v>
      </c>
      <c r="AB22" s="25" t="s">
        <v>337</v>
      </c>
      <c r="AC22" s="25" t="s">
        <v>338</v>
      </c>
      <c r="AD22" s="14" t="s">
        <v>304</v>
      </c>
    </row>
    <row r="23" spans="1:30" ht="13.5" x14ac:dyDescent="0.25">
      <c r="A23" s="65" t="s">
        <v>306</v>
      </c>
      <c r="B23" s="60" t="s">
        <v>256</v>
      </c>
      <c r="C23" s="60" t="s">
        <v>242</v>
      </c>
      <c r="D23" s="60" t="s">
        <v>243</v>
      </c>
      <c r="E23" s="60" t="s">
        <v>109</v>
      </c>
      <c r="F23" s="60">
        <v>12345</v>
      </c>
      <c r="G23" s="60" t="s">
        <v>110</v>
      </c>
      <c r="H23" s="60" t="s">
        <v>111</v>
      </c>
      <c r="I23" s="60" t="s">
        <v>112</v>
      </c>
      <c r="J23" s="60">
        <v>1</v>
      </c>
      <c r="K23" s="65" t="s">
        <v>257</v>
      </c>
      <c r="L23" s="60" t="s">
        <v>361</v>
      </c>
      <c r="M23" s="60" t="s">
        <v>125</v>
      </c>
      <c r="N23" s="60" t="s">
        <v>136</v>
      </c>
      <c r="O23" s="60" t="s">
        <v>113</v>
      </c>
      <c r="P23" s="60" t="s">
        <v>137</v>
      </c>
      <c r="Q23" s="60" t="s">
        <v>142</v>
      </c>
      <c r="R23" s="85" t="s">
        <v>138</v>
      </c>
      <c r="S23" s="60">
        <v>30</v>
      </c>
      <c r="T23" s="60" t="s">
        <v>139</v>
      </c>
      <c r="U23" s="60">
        <v>5</v>
      </c>
      <c r="V23" s="12">
        <f>IF(OR(ISBLANK(S23),ISBLANK(T23),ISBLANK(U23)),"",IF(AND(OR(LEFT(S23,1)="&lt;",ISNUMBER(S23)=FALSE),T23="ppb (or ug/L)"),"&lt;"&amp;U23,IF(AND(OR(LEFT(S23,1)="&lt;",ISNUMBER(S23)=FALSE),T23="ppm (or mg/L)"),"&lt;"&amp;U23*1000,IF(T23="ppb (or ug/L)",S23,S23*1000))))</f>
        <v>30</v>
      </c>
      <c r="W23" s="12">
        <f t="shared" ref="W23:W86" si="0">IF(OR(ISBLANK(S23),ISBLANK(T23),ISBLANK(U23)),"",IF(T23="ppb (or ug/L)",U23,IF(T23="ppm (or mg/L)",U23*1000)))</f>
        <v>5</v>
      </c>
      <c r="X23" s="59" t="s">
        <v>141</v>
      </c>
      <c r="Y23" s="60" t="s">
        <v>115</v>
      </c>
      <c r="Z23" s="60" t="s">
        <v>303</v>
      </c>
      <c r="AA23" s="61">
        <v>43720</v>
      </c>
      <c r="AB23" s="61">
        <v>43733</v>
      </c>
      <c r="AC23" s="61">
        <v>43733</v>
      </c>
      <c r="AD23" s="15" t="str">
        <f>IF(AND(ISBLANK(AA23),ISBLANK(AB23),ISBLANK(AC23)),"",IF(OR(ISBLANK(AA23),ISBLANK(AB23),ISBLANK(AC23)),"DATE ERROR!! At least one of the dates are missing.",IF(AND(AB23&gt;=ROUNDDOWN(AA23,0),AC23&gt;=AB23),"","DATE ERROR!! Please double check the dates you provided.")))</f>
        <v/>
      </c>
    </row>
    <row r="24" spans="1:30" s="11" customFormat="1" x14ac:dyDescent="0.25">
      <c r="A24" s="66"/>
      <c r="B24" s="17"/>
      <c r="C24" s="17"/>
      <c r="D24" s="17"/>
      <c r="E24" s="17"/>
      <c r="F24" s="17"/>
      <c r="G24" s="17"/>
      <c r="H24" s="17"/>
      <c r="I24" s="17"/>
      <c r="J24" s="17"/>
      <c r="K24" s="66"/>
      <c r="L24" s="17"/>
      <c r="M24" s="17"/>
      <c r="N24" s="17"/>
      <c r="O24" s="17"/>
      <c r="P24" s="17"/>
      <c r="Q24" s="17"/>
      <c r="R24" s="86"/>
      <c r="S24" s="72"/>
      <c r="T24" s="17"/>
      <c r="U24" s="17"/>
      <c r="V24" s="12" t="str">
        <f t="shared" ref="V24:V87" si="1">IF(OR(ISBLANK(S24),ISBLANK(T24),ISBLANK(U24)),"",IF(AND(OR(LEFT(S24,1)="&lt;",ISNUMBER(S24)=FALSE),T24="ppb (or ug/L)"),"&lt;"&amp;U24,IF(AND(OR(LEFT(S24,1)="&lt;",ISNUMBER(S24)=FALSE),T24="ppm (or mg/L)"),"&lt;"&amp;U24*1000,IF(T24="ppb (or ug/L)",S24,S24*1000))))</f>
        <v/>
      </c>
      <c r="W24" s="12" t="str">
        <f t="shared" si="0"/>
        <v/>
      </c>
      <c r="X24" s="29"/>
      <c r="Y24" s="17"/>
      <c r="Z24" s="17"/>
      <c r="AA24" s="27"/>
      <c r="AB24" s="27"/>
      <c r="AC24" s="30"/>
      <c r="AD24" s="15" t="str">
        <f t="shared" ref="AD24:AD87" si="2">IF(AND(ISBLANK(AA24),ISBLANK(AB24),ISBLANK(AC24)),"",IF(OR(ISBLANK(AA24),ISBLANK(AB24),ISBLANK(AC24)),"DATE ERROR!! At least one of the dates are missing.",IF(AND(AB24&gt;=ROUNDDOWN(AA24,0),AC24&gt;=AB24),"","DATE ERROR!! Please double check the dates you provided.")))</f>
        <v/>
      </c>
    </row>
    <row r="25" spans="1:30" s="11" customFormat="1" x14ac:dyDescent="0.25">
      <c r="A25" s="66"/>
      <c r="B25" s="17"/>
      <c r="C25" s="17"/>
      <c r="D25" s="17"/>
      <c r="E25" s="17"/>
      <c r="F25" s="17"/>
      <c r="G25" s="17"/>
      <c r="H25" s="17"/>
      <c r="I25" s="17"/>
      <c r="J25" s="17"/>
      <c r="K25" s="66"/>
      <c r="L25" s="17"/>
      <c r="M25" s="17"/>
      <c r="N25" s="17"/>
      <c r="O25" s="17"/>
      <c r="P25" s="17"/>
      <c r="Q25" s="17"/>
      <c r="R25" s="86"/>
      <c r="S25" s="17"/>
      <c r="T25" s="17"/>
      <c r="U25" s="17"/>
      <c r="V25" s="12" t="str">
        <f t="shared" si="1"/>
        <v/>
      </c>
      <c r="W25" s="12" t="str">
        <f t="shared" si="0"/>
        <v/>
      </c>
      <c r="X25" s="29"/>
      <c r="Y25" s="17"/>
      <c r="Z25" s="17"/>
      <c r="AA25" s="30"/>
      <c r="AB25" s="30"/>
      <c r="AC25" s="27"/>
      <c r="AD25" s="15" t="str">
        <f t="shared" si="2"/>
        <v/>
      </c>
    </row>
    <row r="26" spans="1:30" s="11" customFormat="1" x14ac:dyDescent="0.25">
      <c r="A26" s="66"/>
      <c r="B26" s="17"/>
      <c r="C26" s="17"/>
      <c r="D26" s="17"/>
      <c r="E26" s="17"/>
      <c r="F26" s="17"/>
      <c r="G26" s="17"/>
      <c r="H26" s="17"/>
      <c r="I26" s="17"/>
      <c r="J26" s="17"/>
      <c r="K26" s="66"/>
      <c r="L26" s="17"/>
      <c r="M26" s="17"/>
      <c r="N26" s="17"/>
      <c r="O26" s="17"/>
      <c r="P26" s="17"/>
      <c r="Q26" s="17"/>
      <c r="R26" s="86"/>
      <c r="S26" s="17"/>
      <c r="T26" s="17"/>
      <c r="U26" s="17"/>
      <c r="V26" s="12" t="str">
        <f t="shared" si="1"/>
        <v/>
      </c>
      <c r="W26" s="12" t="str">
        <f t="shared" si="0"/>
        <v/>
      </c>
      <c r="X26" s="29"/>
      <c r="Y26" s="17"/>
      <c r="Z26" s="17"/>
      <c r="AA26" s="27"/>
      <c r="AB26" s="27"/>
      <c r="AC26" s="27"/>
      <c r="AD26" s="15" t="str">
        <f t="shared" si="2"/>
        <v/>
      </c>
    </row>
    <row r="27" spans="1:30" s="11" customFormat="1" x14ac:dyDescent="0.25">
      <c r="A27" s="66"/>
      <c r="B27" s="17"/>
      <c r="C27" s="17"/>
      <c r="D27" s="17"/>
      <c r="E27" s="17"/>
      <c r="F27" s="17"/>
      <c r="G27" s="17"/>
      <c r="H27" s="17"/>
      <c r="I27" s="17"/>
      <c r="J27" s="17"/>
      <c r="K27" s="66"/>
      <c r="L27" s="17"/>
      <c r="M27" s="17"/>
      <c r="N27" s="17"/>
      <c r="O27" s="17"/>
      <c r="P27" s="17"/>
      <c r="Q27" s="17"/>
      <c r="R27" s="86"/>
      <c r="S27" s="17"/>
      <c r="T27" s="17"/>
      <c r="U27" s="17"/>
      <c r="V27" s="12" t="str">
        <f t="shared" si="1"/>
        <v/>
      </c>
      <c r="W27" s="12" t="str">
        <f t="shared" si="0"/>
        <v/>
      </c>
      <c r="X27" s="29"/>
      <c r="Y27" s="17"/>
      <c r="Z27" s="17"/>
      <c r="AA27" s="30"/>
      <c r="AB27" s="30"/>
      <c r="AC27" s="30"/>
      <c r="AD27" s="15" t="str">
        <f t="shared" si="2"/>
        <v/>
      </c>
    </row>
    <row r="28" spans="1:30" s="11" customFormat="1" x14ac:dyDescent="0.25">
      <c r="A28" s="66"/>
      <c r="B28" s="17"/>
      <c r="C28" s="17"/>
      <c r="D28" s="17"/>
      <c r="E28" s="17"/>
      <c r="F28" s="17"/>
      <c r="G28" s="17"/>
      <c r="H28" s="17"/>
      <c r="I28" s="17"/>
      <c r="J28" s="17"/>
      <c r="K28" s="66"/>
      <c r="L28" s="17"/>
      <c r="M28" s="17"/>
      <c r="N28" s="17"/>
      <c r="O28" s="17"/>
      <c r="P28" s="17"/>
      <c r="Q28" s="17"/>
      <c r="R28" s="86"/>
      <c r="S28" s="17"/>
      <c r="T28" s="17"/>
      <c r="U28" s="17"/>
      <c r="V28" s="12" t="str">
        <f t="shared" si="1"/>
        <v/>
      </c>
      <c r="W28" s="12" t="str">
        <f t="shared" si="0"/>
        <v/>
      </c>
      <c r="X28" s="29"/>
      <c r="Y28" s="17"/>
      <c r="Z28" s="17"/>
      <c r="AA28" s="30"/>
      <c r="AB28" s="30"/>
      <c r="AC28" s="30"/>
      <c r="AD28" s="15" t="str">
        <f t="shared" si="2"/>
        <v/>
      </c>
    </row>
    <row r="29" spans="1:30" s="11" customFormat="1" x14ac:dyDescent="0.25">
      <c r="A29" s="66"/>
      <c r="B29" s="17"/>
      <c r="C29" s="17"/>
      <c r="D29" s="17"/>
      <c r="E29" s="17"/>
      <c r="F29" s="17"/>
      <c r="G29" s="17"/>
      <c r="H29" s="17"/>
      <c r="I29" s="17"/>
      <c r="J29" s="17"/>
      <c r="K29" s="66"/>
      <c r="L29" s="17"/>
      <c r="M29" s="17"/>
      <c r="N29" s="17"/>
      <c r="O29" s="17"/>
      <c r="P29" s="17"/>
      <c r="Q29" s="17"/>
      <c r="R29" s="86"/>
      <c r="S29" s="17"/>
      <c r="T29" s="17"/>
      <c r="U29" s="17"/>
      <c r="V29" s="12" t="str">
        <f t="shared" si="1"/>
        <v/>
      </c>
      <c r="W29" s="12" t="str">
        <f t="shared" si="0"/>
        <v/>
      </c>
      <c r="X29" s="29"/>
      <c r="Y29" s="17"/>
      <c r="Z29" s="17"/>
      <c r="AA29" s="30"/>
      <c r="AB29" s="30"/>
      <c r="AC29" s="30"/>
      <c r="AD29" s="15" t="str">
        <f t="shared" si="2"/>
        <v/>
      </c>
    </row>
    <row r="30" spans="1:30" s="11" customFormat="1" x14ac:dyDescent="0.25">
      <c r="A30" s="66"/>
      <c r="B30" s="17"/>
      <c r="C30" s="17"/>
      <c r="D30" s="17"/>
      <c r="E30" s="17"/>
      <c r="F30" s="17"/>
      <c r="G30" s="17"/>
      <c r="H30" s="17"/>
      <c r="I30" s="17"/>
      <c r="J30" s="17"/>
      <c r="K30" s="66"/>
      <c r="L30" s="17"/>
      <c r="M30" s="17"/>
      <c r="N30" s="17"/>
      <c r="O30" s="17"/>
      <c r="P30" s="17"/>
      <c r="Q30" s="17"/>
      <c r="R30" s="86"/>
      <c r="S30" s="17"/>
      <c r="T30" s="17"/>
      <c r="U30" s="17"/>
      <c r="V30" s="12" t="str">
        <f t="shared" si="1"/>
        <v/>
      </c>
      <c r="W30" s="12" t="str">
        <f t="shared" si="0"/>
        <v/>
      </c>
      <c r="X30" s="29"/>
      <c r="Y30" s="17"/>
      <c r="Z30" s="17"/>
      <c r="AA30" s="30"/>
      <c r="AB30" s="30"/>
      <c r="AC30" s="30"/>
      <c r="AD30" s="15" t="str">
        <f t="shared" si="2"/>
        <v/>
      </c>
    </row>
    <row r="31" spans="1:30" s="11" customFormat="1" x14ac:dyDescent="0.25">
      <c r="A31" s="66"/>
      <c r="B31" s="17"/>
      <c r="C31" s="17"/>
      <c r="D31" s="17"/>
      <c r="E31" s="17"/>
      <c r="F31" s="17"/>
      <c r="G31" s="17"/>
      <c r="H31" s="17"/>
      <c r="I31" s="17"/>
      <c r="J31" s="17"/>
      <c r="K31" s="66"/>
      <c r="L31" s="17"/>
      <c r="M31" s="17"/>
      <c r="N31" s="17"/>
      <c r="O31" s="17"/>
      <c r="P31" s="17"/>
      <c r="Q31" s="17"/>
      <c r="R31" s="86"/>
      <c r="S31" s="17"/>
      <c r="T31" s="17"/>
      <c r="U31" s="17"/>
      <c r="V31" s="12" t="str">
        <f t="shared" si="1"/>
        <v/>
      </c>
      <c r="W31" s="12" t="str">
        <f t="shared" si="0"/>
        <v/>
      </c>
      <c r="X31" s="29"/>
      <c r="Y31" s="17"/>
      <c r="Z31" s="17"/>
      <c r="AA31" s="30"/>
      <c r="AB31" s="30"/>
      <c r="AC31" s="30"/>
      <c r="AD31" s="15" t="str">
        <f t="shared" si="2"/>
        <v/>
      </c>
    </row>
    <row r="32" spans="1:30" s="11" customFormat="1" x14ac:dyDescent="0.25">
      <c r="A32" s="66"/>
      <c r="B32" s="17"/>
      <c r="C32" s="17"/>
      <c r="D32" s="17"/>
      <c r="E32" s="17"/>
      <c r="F32" s="17"/>
      <c r="G32" s="17"/>
      <c r="H32" s="17"/>
      <c r="I32" s="17"/>
      <c r="J32" s="17"/>
      <c r="K32" s="66"/>
      <c r="L32" s="17"/>
      <c r="M32" s="17"/>
      <c r="N32" s="17"/>
      <c r="O32" s="17"/>
      <c r="P32" s="17"/>
      <c r="Q32" s="17"/>
      <c r="R32" s="86"/>
      <c r="S32" s="17"/>
      <c r="T32" s="17"/>
      <c r="U32" s="17"/>
      <c r="V32" s="12" t="str">
        <f t="shared" si="1"/>
        <v/>
      </c>
      <c r="W32" s="12" t="str">
        <f t="shared" si="0"/>
        <v/>
      </c>
      <c r="X32" s="29"/>
      <c r="Y32" s="17"/>
      <c r="Z32" s="17"/>
      <c r="AA32" s="30"/>
      <c r="AB32" s="30"/>
      <c r="AC32" s="30"/>
      <c r="AD32" s="15" t="str">
        <f t="shared" si="2"/>
        <v/>
      </c>
    </row>
    <row r="33" spans="1:30" s="11" customFormat="1" x14ac:dyDescent="0.25">
      <c r="A33" s="66"/>
      <c r="B33" s="17"/>
      <c r="C33" s="17"/>
      <c r="D33" s="17"/>
      <c r="E33" s="17"/>
      <c r="F33" s="17"/>
      <c r="G33" s="17"/>
      <c r="H33" s="17"/>
      <c r="I33" s="17"/>
      <c r="J33" s="17"/>
      <c r="K33" s="66"/>
      <c r="L33" s="17"/>
      <c r="M33" s="17"/>
      <c r="N33" s="17"/>
      <c r="O33" s="17"/>
      <c r="P33" s="17"/>
      <c r="Q33" s="17"/>
      <c r="R33" s="86"/>
      <c r="S33" s="17"/>
      <c r="T33" s="17"/>
      <c r="U33" s="17"/>
      <c r="V33" s="12" t="str">
        <f t="shared" si="1"/>
        <v/>
      </c>
      <c r="W33" s="12" t="str">
        <f t="shared" si="0"/>
        <v/>
      </c>
      <c r="X33" s="29"/>
      <c r="Y33" s="17"/>
      <c r="Z33" s="17"/>
      <c r="AA33" s="30"/>
      <c r="AB33" s="30"/>
      <c r="AC33" s="30"/>
      <c r="AD33" s="15" t="str">
        <f t="shared" si="2"/>
        <v/>
      </c>
    </row>
    <row r="34" spans="1:30" s="11" customFormat="1" x14ac:dyDescent="0.25">
      <c r="A34" s="66"/>
      <c r="B34" s="17"/>
      <c r="C34" s="17"/>
      <c r="D34" s="17"/>
      <c r="E34" s="17"/>
      <c r="F34" s="17"/>
      <c r="G34" s="17"/>
      <c r="H34" s="17"/>
      <c r="I34" s="17"/>
      <c r="J34" s="17"/>
      <c r="K34" s="66"/>
      <c r="L34" s="17"/>
      <c r="M34" s="17"/>
      <c r="N34" s="17"/>
      <c r="O34" s="17"/>
      <c r="P34" s="17"/>
      <c r="Q34" s="17"/>
      <c r="R34" s="86"/>
      <c r="S34" s="17"/>
      <c r="T34" s="17"/>
      <c r="U34" s="17"/>
      <c r="V34" s="12" t="str">
        <f t="shared" si="1"/>
        <v/>
      </c>
      <c r="W34" s="12" t="str">
        <f t="shared" si="0"/>
        <v/>
      </c>
      <c r="X34" s="29"/>
      <c r="Y34" s="17"/>
      <c r="Z34" s="17"/>
      <c r="AA34" s="30"/>
      <c r="AB34" s="30"/>
      <c r="AC34" s="30"/>
      <c r="AD34" s="15" t="str">
        <f t="shared" si="2"/>
        <v/>
      </c>
    </row>
    <row r="35" spans="1:30" s="11" customFormat="1" x14ac:dyDescent="0.25">
      <c r="A35" s="66"/>
      <c r="B35" s="17"/>
      <c r="C35" s="17"/>
      <c r="D35" s="17"/>
      <c r="E35" s="17"/>
      <c r="F35" s="17"/>
      <c r="G35" s="17"/>
      <c r="H35" s="17"/>
      <c r="I35" s="17"/>
      <c r="J35" s="17"/>
      <c r="K35" s="66"/>
      <c r="L35" s="17"/>
      <c r="M35" s="17"/>
      <c r="N35" s="17"/>
      <c r="O35" s="17"/>
      <c r="P35" s="17"/>
      <c r="Q35" s="17"/>
      <c r="R35" s="86"/>
      <c r="S35" s="17"/>
      <c r="T35" s="17"/>
      <c r="U35" s="17"/>
      <c r="V35" s="12" t="str">
        <f t="shared" si="1"/>
        <v/>
      </c>
      <c r="W35" s="12" t="str">
        <f t="shared" si="0"/>
        <v/>
      </c>
      <c r="X35" s="29"/>
      <c r="Y35" s="17"/>
      <c r="Z35" s="17"/>
      <c r="AA35" s="30"/>
      <c r="AB35" s="30"/>
      <c r="AC35" s="30"/>
      <c r="AD35" s="15" t="str">
        <f t="shared" si="2"/>
        <v/>
      </c>
    </row>
    <row r="36" spans="1:30" s="11" customFormat="1" x14ac:dyDescent="0.25">
      <c r="A36" s="66"/>
      <c r="B36" s="17"/>
      <c r="C36" s="17"/>
      <c r="D36" s="17"/>
      <c r="E36" s="17"/>
      <c r="F36" s="17"/>
      <c r="G36" s="17"/>
      <c r="H36" s="17"/>
      <c r="I36" s="17"/>
      <c r="J36" s="17"/>
      <c r="K36" s="66"/>
      <c r="L36" s="17"/>
      <c r="M36" s="17"/>
      <c r="N36" s="17"/>
      <c r="O36" s="17"/>
      <c r="P36" s="17"/>
      <c r="Q36" s="17"/>
      <c r="R36" s="86"/>
      <c r="S36" s="17"/>
      <c r="T36" s="17"/>
      <c r="U36" s="17"/>
      <c r="V36" s="12" t="str">
        <f t="shared" si="1"/>
        <v/>
      </c>
      <c r="W36" s="12" t="str">
        <f t="shared" si="0"/>
        <v/>
      </c>
      <c r="X36" s="29"/>
      <c r="Y36" s="17"/>
      <c r="Z36" s="17"/>
      <c r="AA36" s="30"/>
      <c r="AB36" s="30"/>
      <c r="AC36" s="30"/>
      <c r="AD36" s="15" t="str">
        <f t="shared" si="2"/>
        <v/>
      </c>
    </row>
    <row r="37" spans="1:30" s="11" customFormat="1" x14ac:dyDescent="0.25">
      <c r="A37" s="66"/>
      <c r="B37" s="17"/>
      <c r="C37" s="17"/>
      <c r="D37" s="17"/>
      <c r="E37" s="17"/>
      <c r="F37" s="17"/>
      <c r="G37" s="17"/>
      <c r="H37" s="17"/>
      <c r="I37" s="17"/>
      <c r="J37" s="17"/>
      <c r="K37" s="66"/>
      <c r="L37" s="17"/>
      <c r="M37" s="17"/>
      <c r="N37" s="17"/>
      <c r="O37" s="17"/>
      <c r="P37" s="17"/>
      <c r="Q37" s="17"/>
      <c r="R37" s="86"/>
      <c r="S37" s="17"/>
      <c r="T37" s="17"/>
      <c r="U37" s="17"/>
      <c r="V37" s="12" t="str">
        <f t="shared" si="1"/>
        <v/>
      </c>
      <c r="W37" s="12" t="str">
        <f t="shared" si="0"/>
        <v/>
      </c>
      <c r="X37" s="29"/>
      <c r="Y37" s="17"/>
      <c r="Z37" s="17"/>
      <c r="AA37" s="30"/>
      <c r="AB37" s="30"/>
      <c r="AC37" s="30"/>
      <c r="AD37" s="15" t="str">
        <f t="shared" si="2"/>
        <v/>
      </c>
    </row>
    <row r="38" spans="1:30" s="11" customFormat="1" x14ac:dyDescent="0.25">
      <c r="A38" s="66"/>
      <c r="B38" s="17"/>
      <c r="C38" s="17"/>
      <c r="D38" s="17"/>
      <c r="E38" s="17"/>
      <c r="F38" s="17"/>
      <c r="G38" s="17"/>
      <c r="H38" s="17"/>
      <c r="I38" s="17"/>
      <c r="J38" s="17"/>
      <c r="K38" s="66"/>
      <c r="L38" s="17"/>
      <c r="M38" s="17"/>
      <c r="N38" s="17"/>
      <c r="O38" s="17"/>
      <c r="P38" s="17"/>
      <c r="Q38" s="17"/>
      <c r="R38" s="86"/>
      <c r="S38" s="17"/>
      <c r="T38" s="17"/>
      <c r="U38" s="17"/>
      <c r="V38" s="12" t="str">
        <f t="shared" si="1"/>
        <v/>
      </c>
      <c r="W38" s="12" t="str">
        <f t="shared" si="0"/>
        <v/>
      </c>
      <c r="X38" s="29"/>
      <c r="Y38" s="17"/>
      <c r="Z38" s="17"/>
      <c r="AA38" s="30"/>
      <c r="AB38" s="30"/>
      <c r="AC38" s="30"/>
      <c r="AD38" s="15" t="str">
        <f t="shared" si="2"/>
        <v/>
      </c>
    </row>
    <row r="39" spans="1:30" s="11" customFormat="1" x14ac:dyDescent="0.25">
      <c r="A39" s="66"/>
      <c r="B39" s="17"/>
      <c r="C39" s="17"/>
      <c r="D39" s="17"/>
      <c r="E39" s="17"/>
      <c r="F39" s="17"/>
      <c r="G39" s="17"/>
      <c r="H39" s="17"/>
      <c r="I39" s="17"/>
      <c r="J39" s="17"/>
      <c r="K39" s="66"/>
      <c r="L39" s="17"/>
      <c r="M39" s="17"/>
      <c r="N39" s="17"/>
      <c r="O39" s="17"/>
      <c r="P39" s="17"/>
      <c r="Q39" s="17"/>
      <c r="R39" s="86"/>
      <c r="S39" s="17"/>
      <c r="T39" s="17"/>
      <c r="U39" s="17"/>
      <c r="V39" s="12" t="str">
        <f t="shared" si="1"/>
        <v/>
      </c>
      <c r="W39" s="12" t="str">
        <f t="shared" si="0"/>
        <v/>
      </c>
      <c r="X39" s="29"/>
      <c r="Y39" s="17"/>
      <c r="Z39" s="17"/>
      <c r="AA39" s="30"/>
      <c r="AB39" s="30"/>
      <c r="AC39" s="30"/>
      <c r="AD39" s="15" t="str">
        <f t="shared" si="2"/>
        <v/>
      </c>
    </row>
    <row r="40" spans="1:30" s="11" customFormat="1" x14ac:dyDescent="0.25">
      <c r="A40" s="66"/>
      <c r="B40" s="17"/>
      <c r="C40" s="17"/>
      <c r="D40" s="17"/>
      <c r="E40" s="17"/>
      <c r="F40" s="17"/>
      <c r="G40" s="17"/>
      <c r="H40" s="17"/>
      <c r="I40" s="17"/>
      <c r="J40" s="17"/>
      <c r="K40" s="66"/>
      <c r="L40" s="17"/>
      <c r="M40" s="17"/>
      <c r="N40" s="17"/>
      <c r="O40" s="17"/>
      <c r="P40" s="17"/>
      <c r="Q40" s="17"/>
      <c r="R40" s="86"/>
      <c r="S40" s="17"/>
      <c r="T40" s="17"/>
      <c r="U40" s="17"/>
      <c r="V40" s="12" t="str">
        <f t="shared" si="1"/>
        <v/>
      </c>
      <c r="W40" s="12" t="str">
        <f t="shared" si="0"/>
        <v/>
      </c>
      <c r="X40" s="29"/>
      <c r="Y40" s="17"/>
      <c r="Z40" s="17"/>
      <c r="AA40" s="30"/>
      <c r="AB40" s="30"/>
      <c r="AC40" s="30"/>
      <c r="AD40" s="15" t="str">
        <f t="shared" si="2"/>
        <v/>
      </c>
    </row>
    <row r="41" spans="1:30" s="11" customFormat="1" x14ac:dyDescent="0.25">
      <c r="A41" s="66"/>
      <c r="B41" s="17"/>
      <c r="C41" s="17"/>
      <c r="D41" s="17"/>
      <c r="E41" s="17"/>
      <c r="F41" s="17"/>
      <c r="G41" s="17"/>
      <c r="H41" s="17"/>
      <c r="I41" s="17"/>
      <c r="J41" s="17"/>
      <c r="K41" s="66"/>
      <c r="L41" s="17"/>
      <c r="M41" s="17"/>
      <c r="N41" s="17"/>
      <c r="O41" s="17"/>
      <c r="P41" s="17"/>
      <c r="Q41" s="17"/>
      <c r="R41" s="86"/>
      <c r="S41" s="17"/>
      <c r="T41" s="17"/>
      <c r="U41" s="17"/>
      <c r="V41" s="12" t="str">
        <f t="shared" si="1"/>
        <v/>
      </c>
      <c r="W41" s="12" t="str">
        <f t="shared" si="0"/>
        <v/>
      </c>
      <c r="X41" s="29"/>
      <c r="Y41" s="17"/>
      <c r="Z41" s="17"/>
      <c r="AA41" s="30"/>
      <c r="AB41" s="30"/>
      <c r="AC41" s="30"/>
      <c r="AD41" s="15" t="str">
        <f t="shared" si="2"/>
        <v/>
      </c>
    </row>
    <row r="42" spans="1:30" s="11" customFormat="1" x14ac:dyDescent="0.25">
      <c r="A42" s="66"/>
      <c r="B42" s="17"/>
      <c r="C42" s="17"/>
      <c r="D42" s="17"/>
      <c r="E42" s="17"/>
      <c r="F42" s="17"/>
      <c r="G42" s="17"/>
      <c r="H42" s="17"/>
      <c r="I42" s="17"/>
      <c r="J42" s="17"/>
      <c r="K42" s="66"/>
      <c r="L42" s="17"/>
      <c r="M42" s="17"/>
      <c r="N42" s="17"/>
      <c r="O42" s="17"/>
      <c r="P42" s="17"/>
      <c r="Q42" s="17"/>
      <c r="R42" s="86"/>
      <c r="S42" s="17"/>
      <c r="T42" s="17"/>
      <c r="U42" s="17"/>
      <c r="V42" s="12" t="str">
        <f t="shared" si="1"/>
        <v/>
      </c>
      <c r="W42" s="12" t="str">
        <f t="shared" si="0"/>
        <v/>
      </c>
      <c r="X42" s="29"/>
      <c r="Y42" s="17"/>
      <c r="Z42" s="17"/>
      <c r="AA42" s="30"/>
      <c r="AB42" s="30"/>
      <c r="AC42" s="30"/>
      <c r="AD42" s="15" t="str">
        <f t="shared" si="2"/>
        <v/>
      </c>
    </row>
    <row r="43" spans="1:30" s="11" customFormat="1" x14ac:dyDescent="0.25">
      <c r="A43" s="66"/>
      <c r="B43" s="17"/>
      <c r="C43" s="17"/>
      <c r="D43" s="17"/>
      <c r="E43" s="17"/>
      <c r="F43" s="17"/>
      <c r="G43" s="17"/>
      <c r="H43" s="17"/>
      <c r="I43" s="17"/>
      <c r="J43" s="17"/>
      <c r="K43" s="66"/>
      <c r="L43" s="17"/>
      <c r="M43" s="17"/>
      <c r="N43" s="17"/>
      <c r="O43" s="17"/>
      <c r="P43" s="17"/>
      <c r="Q43" s="17"/>
      <c r="R43" s="86"/>
      <c r="S43" s="17"/>
      <c r="T43" s="17"/>
      <c r="U43" s="17"/>
      <c r="V43" s="12" t="str">
        <f t="shared" si="1"/>
        <v/>
      </c>
      <c r="W43" s="12" t="str">
        <f t="shared" si="0"/>
        <v/>
      </c>
      <c r="X43" s="29"/>
      <c r="Y43" s="17"/>
      <c r="Z43" s="17"/>
      <c r="AA43" s="30"/>
      <c r="AB43" s="30"/>
      <c r="AC43" s="30"/>
      <c r="AD43" s="15" t="str">
        <f t="shared" si="2"/>
        <v/>
      </c>
    </row>
    <row r="44" spans="1:30" s="11" customFormat="1" x14ac:dyDescent="0.25">
      <c r="A44" s="66"/>
      <c r="B44" s="17"/>
      <c r="C44" s="17"/>
      <c r="D44" s="17"/>
      <c r="E44" s="17"/>
      <c r="F44" s="17"/>
      <c r="G44" s="17"/>
      <c r="H44" s="17"/>
      <c r="I44" s="17"/>
      <c r="J44" s="17"/>
      <c r="K44" s="66"/>
      <c r="L44" s="17"/>
      <c r="M44" s="17"/>
      <c r="N44" s="17"/>
      <c r="O44" s="17"/>
      <c r="P44" s="17"/>
      <c r="Q44" s="17"/>
      <c r="R44" s="86"/>
      <c r="S44" s="17"/>
      <c r="T44" s="17"/>
      <c r="U44" s="17"/>
      <c r="V44" s="12" t="str">
        <f t="shared" si="1"/>
        <v/>
      </c>
      <c r="W44" s="12" t="str">
        <f t="shared" si="0"/>
        <v/>
      </c>
      <c r="X44" s="29"/>
      <c r="Y44" s="17"/>
      <c r="Z44" s="17"/>
      <c r="AA44" s="30"/>
      <c r="AB44" s="30"/>
      <c r="AC44" s="30"/>
      <c r="AD44" s="15" t="str">
        <f t="shared" si="2"/>
        <v/>
      </c>
    </row>
    <row r="45" spans="1:30" s="11" customFormat="1" x14ac:dyDescent="0.25">
      <c r="A45" s="66"/>
      <c r="B45" s="17"/>
      <c r="C45" s="17"/>
      <c r="D45" s="17"/>
      <c r="E45" s="17"/>
      <c r="F45" s="17"/>
      <c r="G45" s="17"/>
      <c r="H45" s="17"/>
      <c r="I45" s="17"/>
      <c r="J45" s="17"/>
      <c r="K45" s="66"/>
      <c r="L45" s="17"/>
      <c r="M45" s="17"/>
      <c r="N45" s="17"/>
      <c r="O45" s="17"/>
      <c r="P45" s="17"/>
      <c r="Q45" s="17"/>
      <c r="R45" s="86"/>
      <c r="S45" s="17"/>
      <c r="T45" s="17"/>
      <c r="U45" s="17"/>
      <c r="V45" s="12" t="str">
        <f t="shared" si="1"/>
        <v/>
      </c>
      <c r="W45" s="12" t="str">
        <f t="shared" si="0"/>
        <v/>
      </c>
      <c r="X45" s="29"/>
      <c r="Y45" s="17"/>
      <c r="Z45" s="17"/>
      <c r="AA45" s="30"/>
      <c r="AB45" s="30"/>
      <c r="AC45" s="30"/>
      <c r="AD45" s="15" t="str">
        <f t="shared" si="2"/>
        <v/>
      </c>
    </row>
    <row r="46" spans="1:30" s="11" customFormat="1" x14ac:dyDescent="0.25">
      <c r="A46" s="66"/>
      <c r="B46" s="17"/>
      <c r="C46" s="17"/>
      <c r="D46" s="17"/>
      <c r="E46" s="17"/>
      <c r="F46" s="17"/>
      <c r="G46" s="17"/>
      <c r="H46" s="17"/>
      <c r="I46" s="17"/>
      <c r="J46" s="17"/>
      <c r="K46" s="66"/>
      <c r="L46" s="17"/>
      <c r="M46" s="17"/>
      <c r="N46" s="17"/>
      <c r="O46" s="17"/>
      <c r="P46" s="17"/>
      <c r="Q46" s="17"/>
      <c r="R46" s="86"/>
      <c r="S46" s="17"/>
      <c r="T46" s="17"/>
      <c r="U46" s="17"/>
      <c r="V46" s="12" t="str">
        <f t="shared" si="1"/>
        <v/>
      </c>
      <c r="W46" s="12" t="str">
        <f t="shared" si="0"/>
        <v/>
      </c>
      <c r="X46" s="29"/>
      <c r="Y46" s="17"/>
      <c r="Z46" s="17"/>
      <c r="AA46" s="30"/>
      <c r="AB46" s="30"/>
      <c r="AC46" s="30"/>
      <c r="AD46" s="15" t="str">
        <f t="shared" si="2"/>
        <v/>
      </c>
    </row>
    <row r="47" spans="1:30" s="11" customFormat="1" x14ac:dyDescent="0.25">
      <c r="A47" s="66"/>
      <c r="B47" s="17"/>
      <c r="C47" s="17"/>
      <c r="D47" s="17"/>
      <c r="E47" s="17"/>
      <c r="F47" s="17"/>
      <c r="G47" s="17"/>
      <c r="H47" s="17"/>
      <c r="I47" s="17"/>
      <c r="J47" s="17"/>
      <c r="K47" s="66"/>
      <c r="L47" s="17"/>
      <c r="M47" s="17"/>
      <c r="N47" s="17"/>
      <c r="O47" s="17"/>
      <c r="P47" s="17"/>
      <c r="Q47" s="17"/>
      <c r="R47" s="86"/>
      <c r="S47" s="17"/>
      <c r="T47" s="17"/>
      <c r="U47" s="17"/>
      <c r="V47" s="12" t="str">
        <f t="shared" si="1"/>
        <v/>
      </c>
      <c r="W47" s="12" t="str">
        <f t="shared" si="0"/>
        <v/>
      </c>
      <c r="X47" s="29"/>
      <c r="Y47" s="17"/>
      <c r="Z47" s="17"/>
      <c r="AA47" s="30"/>
      <c r="AB47" s="30"/>
      <c r="AC47" s="30"/>
      <c r="AD47" s="15" t="str">
        <f t="shared" si="2"/>
        <v/>
      </c>
    </row>
    <row r="48" spans="1:30" s="11" customFormat="1" x14ac:dyDescent="0.25">
      <c r="A48" s="66"/>
      <c r="B48" s="17"/>
      <c r="C48" s="17"/>
      <c r="D48" s="17"/>
      <c r="E48" s="17"/>
      <c r="F48" s="17"/>
      <c r="G48" s="17"/>
      <c r="H48" s="17"/>
      <c r="I48" s="17"/>
      <c r="J48" s="17"/>
      <c r="K48" s="66"/>
      <c r="L48" s="17"/>
      <c r="M48" s="17"/>
      <c r="N48" s="17"/>
      <c r="O48" s="17"/>
      <c r="P48" s="17"/>
      <c r="Q48" s="17"/>
      <c r="R48" s="86"/>
      <c r="S48" s="17"/>
      <c r="T48" s="17"/>
      <c r="U48" s="17"/>
      <c r="V48" s="12" t="str">
        <f t="shared" si="1"/>
        <v/>
      </c>
      <c r="W48" s="12" t="str">
        <f t="shared" si="0"/>
        <v/>
      </c>
      <c r="X48" s="29"/>
      <c r="Y48" s="17"/>
      <c r="Z48" s="17"/>
      <c r="AA48" s="30"/>
      <c r="AB48" s="30"/>
      <c r="AC48" s="30"/>
      <c r="AD48" s="15" t="str">
        <f t="shared" si="2"/>
        <v/>
      </c>
    </row>
    <row r="49" spans="1:30" s="11" customFormat="1" x14ac:dyDescent="0.25">
      <c r="A49" s="66"/>
      <c r="B49" s="17"/>
      <c r="C49" s="17"/>
      <c r="D49" s="17"/>
      <c r="E49" s="17"/>
      <c r="F49" s="17"/>
      <c r="G49" s="17"/>
      <c r="H49" s="17"/>
      <c r="I49" s="17"/>
      <c r="J49" s="17"/>
      <c r="K49" s="66"/>
      <c r="L49" s="17"/>
      <c r="M49" s="17"/>
      <c r="N49" s="17"/>
      <c r="O49" s="17"/>
      <c r="P49" s="17"/>
      <c r="Q49" s="17"/>
      <c r="R49" s="86"/>
      <c r="S49" s="17"/>
      <c r="T49" s="17"/>
      <c r="U49" s="17"/>
      <c r="V49" s="12" t="str">
        <f t="shared" si="1"/>
        <v/>
      </c>
      <c r="W49" s="12" t="str">
        <f t="shared" si="0"/>
        <v/>
      </c>
      <c r="X49" s="29"/>
      <c r="Y49" s="17"/>
      <c r="Z49" s="17"/>
      <c r="AA49" s="30"/>
      <c r="AB49" s="30"/>
      <c r="AC49" s="30"/>
      <c r="AD49" s="15" t="str">
        <f t="shared" si="2"/>
        <v/>
      </c>
    </row>
    <row r="50" spans="1:30" s="11" customFormat="1" x14ac:dyDescent="0.25">
      <c r="A50" s="66"/>
      <c r="B50" s="17"/>
      <c r="C50" s="17"/>
      <c r="D50" s="17"/>
      <c r="E50" s="17"/>
      <c r="F50" s="17"/>
      <c r="G50" s="17"/>
      <c r="H50" s="17"/>
      <c r="I50" s="17"/>
      <c r="J50" s="17"/>
      <c r="K50" s="66"/>
      <c r="L50" s="17"/>
      <c r="M50" s="17"/>
      <c r="N50" s="17"/>
      <c r="O50" s="17"/>
      <c r="P50" s="17"/>
      <c r="Q50" s="17"/>
      <c r="R50" s="86"/>
      <c r="S50" s="17"/>
      <c r="T50" s="17"/>
      <c r="U50" s="17"/>
      <c r="V50" s="12" t="str">
        <f t="shared" si="1"/>
        <v/>
      </c>
      <c r="W50" s="12" t="str">
        <f t="shared" si="0"/>
        <v/>
      </c>
      <c r="X50" s="29"/>
      <c r="Y50" s="17"/>
      <c r="Z50" s="17"/>
      <c r="AA50" s="30"/>
      <c r="AB50" s="30"/>
      <c r="AC50" s="30"/>
      <c r="AD50" s="15" t="str">
        <f t="shared" si="2"/>
        <v/>
      </c>
    </row>
    <row r="51" spans="1:30" s="11" customFormat="1" x14ac:dyDescent="0.25">
      <c r="A51" s="66"/>
      <c r="B51" s="17"/>
      <c r="C51" s="17"/>
      <c r="D51" s="17"/>
      <c r="E51" s="17"/>
      <c r="F51" s="17"/>
      <c r="G51" s="17"/>
      <c r="H51" s="17"/>
      <c r="I51" s="17"/>
      <c r="J51" s="17"/>
      <c r="K51" s="66"/>
      <c r="L51" s="17"/>
      <c r="M51" s="17"/>
      <c r="N51" s="17"/>
      <c r="O51" s="17"/>
      <c r="P51" s="17"/>
      <c r="Q51" s="17"/>
      <c r="R51" s="86"/>
      <c r="S51" s="17"/>
      <c r="T51" s="17"/>
      <c r="U51" s="17"/>
      <c r="V51" s="12" t="str">
        <f t="shared" si="1"/>
        <v/>
      </c>
      <c r="W51" s="12" t="str">
        <f t="shared" si="0"/>
        <v/>
      </c>
      <c r="X51" s="29"/>
      <c r="Y51" s="17"/>
      <c r="Z51" s="17"/>
      <c r="AA51" s="30"/>
      <c r="AB51" s="30"/>
      <c r="AC51" s="30"/>
      <c r="AD51" s="15" t="str">
        <f t="shared" si="2"/>
        <v/>
      </c>
    </row>
    <row r="52" spans="1:30" s="11" customFormat="1" x14ac:dyDescent="0.25">
      <c r="A52" s="66"/>
      <c r="B52" s="17"/>
      <c r="C52" s="17"/>
      <c r="D52" s="17"/>
      <c r="E52" s="17"/>
      <c r="F52" s="17"/>
      <c r="G52" s="17"/>
      <c r="H52" s="17"/>
      <c r="I52" s="17"/>
      <c r="J52" s="17"/>
      <c r="K52" s="66"/>
      <c r="L52" s="17"/>
      <c r="M52" s="17"/>
      <c r="N52" s="17"/>
      <c r="O52" s="17"/>
      <c r="P52" s="17"/>
      <c r="Q52" s="17"/>
      <c r="R52" s="86"/>
      <c r="S52" s="17"/>
      <c r="T52" s="17"/>
      <c r="U52" s="17"/>
      <c r="V52" s="12" t="str">
        <f t="shared" si="1"/>
        <v/>
      </c>
      <c r="W52" s="12" t="str">
        <f t="shared" si="0"/>
        <v/>
      </c>
      <c r="X52" s="29"/>
      <c r="Y52" s="17"/>
      <c r="Z52" s="17"/>
      <c r="AA52" s="30"/>
      <c r="AB52" s="30"/>
      <c r="AC52" s="30"/>
      <c r="AD52" s="15" t="str">
        <f t="shared" si="2"/>
        <v/>
      </c>
    </row>
    <row r="53" spans="1:30" s="11" customFormat="1" x14ac:dyDescent="0.25">
      <c r="A53" s="66"/>
      <c r="B53" s="17"/>
      <c r="C53" s="17"/>
      <c r="D53" s="17"/>
      <c r="E53" s="17"/>
      <c r="F53" s="17"/>
      <c r="G53" s="17"/>
      <c r="H53" s="17"/>
      <c r="I53" s="17"/>
      <c r="J53" s="17"/>
      <c r="K53" s="66"/>
      <c r="L53" s="17"/>
      <c r="M53" s="17"/>
      <c r="N53" s="17"/>
      <c r="O53" s="17"/>
      <c r="P53" s="17"/>
      <c r="Q53" s="17"/>
      <c r="R53" s="86"/>
      <c r="S53" s="17"/>
      <c r="T53" s="17"/>
      <c r="U53" s="17"/>
      <c r="V53" s="12" t="str">
        <f t="shared" si="1"/>
        <v/>
      </c>
      <c r="W53" s="12" t="str">
        <f t="shared" si="0"/>
        <v/>
      </c>
      <c r="X53" s="29"/>
      <c r="Y53" s="17"/>
      <c r="Z53" s="17"/>
      <c r="AA53" s="30"/>
      <c r="AB53" s="30"/>
      <c r="AC53" s="30"/>
      <c r="AD53" s="15" t="str">
        <f t="shared" si="2"/>
        <v/>
      </c>
    </row>
    <row r="54" spans="1:30" s="11" customFormat="1" x14ac:dyDescent="0.25">
      <c r="A54" s="66"/>
      <c r="B54" s="17"/>
      <c r="C54" s="17"/>
      <c r="D54" s="17"/>
      <c r="E54" s="17"/>
      <c r="F54" s="17"/>
      <c r="G54" s="17"/>
      <c r="H54" s="17"/>
      <c r="I54" s="17"/>
      <c r="J54" s="17"/>
      <c r="K54" s="66"/>
      <c r="L54" s="17"/>
      <c r="M54" s="17"/>
      <c r="N54" s="17"/>
      <c r="O54" s="17"/>
      <c r="P54" s="17"/>
      <c r="Q54" s="17"/>
      <c r="R54" s="86"/>
      <c r="S54" s="17"/>
      <c r="T54" s="17"/>
      <c r="U54" s="17"/>
      <c r="V54" s="12" t="str">
        <f t="shared" si="1"/>
        <v/>
      </c>
      <c r="W54" s="12" t="str">
        <f t="shared" si="0"/>
        <v/>
      </c>
      <c r="X54" s="29"/>
      <c r="Y54" s="17"/>
      <c r="Z54" s="17"/>
      <c r="AA54" s="30"/>
      <c r="AB54" s="30"/>
      <c r="AC54" s="30"/>
      <c r="AD54" s="15" t="str">
        <f t="shared" si="2"/>
        <v/>
      </c>
    </row>
    <row r="55" spans="1:30" s="11" customFormat="1" x14ac:dyDescent="0.25">
      <c r="A55" s="66"/>
      <c r="B55" s="17"/>
      <c r="C55" s="17"/>
      <c r="D55" s="17"/>
      <c r="E55" s="17"/>
      <c r="F55" s="17"/>
      <c r="G55" s="17"/>
      <c r="H55" s="17"/>
      <c r="I55" s="17"/>
      <c r="J55" s="17"/>
      <c r="K55" s="66"/>
      <c r="L55" s="17"/>
      <c r="M55" s="17"/>
      <c r="N55" s="17"/>
      <c r="O55" s="17"/>
      <c r="P55" s="17"/>
      <c r="Q55" s="17"/>
      <c r="R55" s="86"/>
      <c r="S55" s="17"/>
      <c r="T55" s="17"/>
      <c r="U55" s="17"/>
      <c r="V55" s="12" t="str">
        <f t="shared" si="1"/>
        <v/>
      </c>
      <c r="W55" s="12" t="str">
        <f t="shared" si="0"/>
        <v/>
      </c>
      <c r="X55" s="29"/>
      <c r="Y55" s="17"/>
      <c r="Z55" s="17"/>
      <c r="AA55" s="30"/>
      <c r="AB55" s="30"/>
      <c r="AC55" s="30"/>
      <c r="AD55" s="15" t="str">
        <f t="shared" si="2"/>
        <v/>
      </c>
    </row>
    <row r="56" spans="1:30" s="11" customFormat="1" x14ac:dyDescent="0.25">
      <c r="A56" s="66"/>
      <c r="B56" s="17"/>
      <c r="C56" s="17"/>
      <c r="D56" s="17"/>
      <c r="E56" s="17"/>
      <c r="F56" s="17"/>
      <c r="G56" s="17"/>
      <c r="H56" s="17"/>
      <c r="I56" s="17"/>
      <c r="J56" s="17"/>
      <c r="K56" s="66"/>
      <c r="L56" s="17"/>
      <c r="M56" s="17"/>
      <c r="N56" s="17"/>
      <c r="O56" s="17"/>
      <c r="P56" s="17"/>
      <c r="Q56" s="17"/>
      <c r="R56" s="86"/>
      <c r="S56" s="17"/>
      <c r="T56" s="17"/>
      <c r="U56" s="17"/>
      <c r="V56" s="12" t="str">
        <f t="shared" si="1"/>
        <v/>
      </c>
      <c r="W56" s="12" t="str">
        <f t="shared" si="0"/>
        <v/>
      </c>
      <c r="X56" s="29"/>
      <c r="Y56" s="17"/>
      <c r="Z56" s="17"/>
      <c r="AA56" s="30"/>
      <c r="AB56" s="30"/>
      <c r="AC56" s="30"/>
      <c r="AD56" s="15" t="str">
        <f t="shared" si="2"/>
        <v/>
      </c>
    </row>
    <row r="57" spans="1:30" s="11" customFormat="1" x14ac:dyDescent="0.25">
      <c r="A57" s="66"/>
      <c r="B57" s="17"/>
      <c r="C57" s="17"/>
      <c r="D57" s="17"/>
      <c r="E57" s="17"/>
      <c r="F57" s="17"/>
      <c r="G57" s="17"/>
      <c r="H57" s="17"/>
      <c r="I57" s="17"/>
      <c r="J57" s="17"/>
      <c r="K57" s="66"/>
      <c r="L57" s="17"/>
      <c r="M57" s="17"/>
      <c r="N57" s="17"/>
      <c r="O57" s="17"/>
      <c r="P57" s="17"/>
      <c r="Q57" s="17"/>
      <c r="R57" s="86"/>
      <c r="S57" s="17"/>
      <c r="T57" s="17"/>
      <c r="U57" s="17"/>
      <c r="V57" s="12" t="str">
        <f t="shared" si="1"/>
        <v/>
      </c>
      <c r="W57" s="12" t="str">
        <f t="shared" si="0"/>
        <v/>
      </c>
      <c r="X57" s="29"/>
      <c r="Y57" s="17"/>
      <c r="Z57" s="17"/>
      <c r="AA57" s="30"/>
      <c r="AB57" s="30"/>
      <c r="AC57" s="30"/>
      <c r="AD57" s="15" t="str">
        <f t="shared" si="2"/>
        <v/>
      </c>
    </row>
    <row r="58" spans="1:30" s="11" customFormat="1" x14ac:dyDescent="0.25">
      <c r="A58" s="66"/>
      <c r="B58" s="17"/>
      <c r="C58" s="17"/>
      <c r="D58" s="17"/>
      <c r="E58" s="17"/>
      <c r="F58" s="17"/>
      <c r="G58" s="17"/>
      <c r="H58" s="17"/>
      <c r="I58" s="17"/>
      <c r="J58" s="17"/>
      <c r="K58" s="66"/>
      <c r="L58" s="17"/>
      <c r="M58" s="17"/>
      <c r="N58" s="17"/>
      <c r="O58" s="17"/>
      <c r="P58" s="17"/>
      <c r="Q58" s="17"/>
      <c r="R58" s="86"/>
      <c r="S58" s="17"/>
      <c r="T58" s="17"/>
      <c r="U58" s="17"/>
      <c r="V58" s="12" t="str">
        <f t="shared" si="1"/>
        <v/>
      </c>
      <c r="W58" s="12" t="str">
        <f t="shared" si="0"/>
        <v/>
      </c>
      <c r="X58" s="29"/>
      <c r="Y58" s="17"/>
      <c r="Z58" s="17"/>
      <c r="AA58" s="30"/>
      <c r="AB58" s="30"/>
      <c r="AC58" s="30"/>
      <c r="AD58" s="15" t="str">
        <f t="shared" si="2"/>
        <v/>
      </c>
    </row>
    <row r="59" spans="1:30" s="11" customFormat="1" x14ac:dyDescent="0.25">
      <c r="A59" s="66"/>
      <c r="B59" s="17"/>
      <c r="C59" s="17"/>
      <c r="D59" s="17"/>
      <c r="E59" s="17"/>
      <c r="F59" s="17"/>
      <c r="G59" s="17"/>
      <c r="H59" s="17"/>
      <c r="I59" s="17"/>
      <c r="J59" s="17"/>
      <c r="K59" s="66"/>
      <c r="L59" s="17"/>
      <c r="M59" s="17"/>
      <c r="N59" s="17"/>
      <c r="O59" s="17"/>
      <c r="P59" s="17"/>
      <c r="Q59" s="17"/>
      <c r="R59" s="86"/>
      <c r="S59" s="17"/>
      <c r="T59" s="17"/>
      <c r="U59" s="17"/>
      <c r="V59" s="12" t="str">
        <f t="shared" si="1"/>
        <v/>
      </c>
      <c r="W59" s="12" t="str">
        <f t="shared" si="0"/>
        <v/>
      </c>
      <c r="X59" s="29"/>
      <c r="Y59" s="17"/>
      <c r="Z59" s="17"/>
      <c r="AA59" s="30"/>
      <c r="AB59" s="30"/>
      <c r="AC59" s="30"/>
      <c r="AD59" s="15" t="str">
        <f t="shared" si="2"/>
        <v/>
      </c>
    </row>
    <row r="60" spans="1:30" s="11" customFormat="1" x14ac:dyDescent="0.25">
      <c r="A60" s="66"/>
      <c r="B60" s="17"/>
      <c r="C60" s="17"/>
      <c r="D60" s="17"/>
      <c r="E60" s="17"/>
      <c r="F60" s="17"/>
      <c r="G60" s="17"/>
      <c r="H60" s="17"/>
      <c r="I60" s="17"/>
      <c r="J60" s="17"/>
      <c r="K60" s="66"/>
      <c r="L60" s="17"/>
      <c r="M60" s="17"/>
      <c r="N60" s="17"/>
      <c r="O60" s="17"/>
      <c r="P60" s="17"/>
      <c r="Q60" s="17"/>
      <c r="R60" s="86"/>
      <c r="S60" s="17"/>
      <c r="T60" s="17"/>
      <c r="U60" s="17"/>
      <c r="V60" s="12" t="str">
        <f t="shared" si="1"/>
        <v/>
      </c>
      <c r="W60" s="12" t="str">
        <f t="shared" si="0"/>
        <v/>
      </c>
      <c r="X60" s="29"/>
      <c r="Y60" s="17"/>
      <c r="Z60" s="17"/>
      <c r="AA60" s="30"/>
      <c r="AB60" s="30"/>
      <c r="AC60" s="30"/>
      <c r="AD60" s="15" t="str">
        <f t="shared" si="2"/>
        <v/>
      </c>
    </row>
    <row r="61" spans="1:30" s="11" customFormat="1" x14ac:dyDescent="0.25">
      <c r="A61" s="66"/>
      <c r="B61" s="17"/>
      <c r="C61" s="17"/>
      <c r="D61" s="17"/>
      <c r="E61" s="17"/>
      <c r="F61" s="17"/>
      <c r="G61" s="17"/>
      <c r="H61" s="17"/>
      <c r="I61" s="17"/>
      <c r="J61" s="17"/>
      <c r="K61" s="66"/>
      <c r="L61" s="17"/>
      <c r="M61" s="17"/>
      <c r="N61" s="17"/>
      <c r="O61" s="17"/>
      <c r="P61" s="17"/>
      <c r="Q61" s="17"/>
      <c r="R61" s="86"/>
      <c r="S61" s="17"/>
      <c r="T61" s="17"/>
      <c r="U61" s="17"/>
      <c r="V61" s="12" t="str">
        <f t="shared" si="1"/>
        <v/>
      </c>
      <c r="W61" s="12" t="str">
        <f t="shared" si="0"/>
        <v/>
      </c>
      <c r="X61" s="29"/>
      <c r="Y61" s="17"/>
      <c r="Z61" s="17"/>
      <c r="AA61" s="30"/>
      <c r="AB61" s="30"/>
      <c r="AC61" s="30"/>
      <c r="AD61" s="15" t="str">
        <f t="shared" si="2"/>
        <v/>
      </c>
    </row>
    <row r="62" spans="1:30" s="11" customFormat="1" x14ac:dyDescent="0.25">
      <c r="A62" s="66"/>
      <c r="B62" s="17"/>
      <c r="C62" s="17"/>
      <c r="D62" s="17"/>
      <c r="E62" s="17"/>
      <c r="F62" s="17"/>
      <c r="G62" s="17"/>
      <c r="H62" s="17"/>
      <c r="I62" s="17"/>
      <c r="J62" s="17"/>
      <c r="K62" s="66"/>
      <c r="L62" s="17"/>
      <c r="M62" s="17"/>
      <c r="N62" s="17"/>
      <c r="O62" s="17"/>
      <c r="P62" s="17"/>
      <c r="Q62" s="17"/>
      <c r="R62" s="86"/>
      <c r="S62" s="17"/>
      <c r="T62" s="17"/>
      <c r="U62" s="17"/>
      <c r="V62" s="12" t="str">
        <f t="shared" si="1"/>
        <v/>
      </c>
      <c r="W62" s="12" t="str">
        <f t="shared" si="0"/>
        <v/>
      </c>
      <c r="X62" s="29"/>
      <c r="Y62" s="17"/>
      <c r="Z62" s="17"/>
      <c r="AA62" s="30"/>
      <c r="AB62" s="30"/>
      <c r="AC62" s="30"/>
      <c r="AD62" s="15" t="str">
        <f t="shared" si="2"/>
        <v/>
      </c>
    </row>
    <row r="63" spans="1:30" s="11" customFormat="1" x14ac:dyDescent="0.25">
      <c r="A63" s="66"/>
      <c r="B63" s="17"/>
      <c r="C63" s="17"/>
      <c r="D63" s="17"/>
      <c r="E63" s="17"/>
      <c r="F63" s="17"/>
      <c r="G63" s="17"/>
      <c r="H63" s="17"/>
      <c r="I63" s="17"/>
      <c r="J63" s="17"/>
      <c r="K63" s="66"/>
      <c r="L63" s="17"/>
      <c r="M63" s="17"/>
      <c r="N63" s="17"/>
      <c r="O63" s="17"/>
      <c r="P63" s="17"/>
      <c r="Q63" s="17"/>
      <c r="R63" s="86"/>
      <c r="S63" s="17"/>
      <c r="T63" s="17"/>
      <c r="U63" s="17"/>
      <c r="V63" s="12" t="str">
        <f t="shared" si="1"/>
        <v/>
      </c>
      <c r="W63" s="12" t="str">
        <f t="shared" si="0"/>
        <v/>
      </c>
      <c r="X63" s="29"/>
      <c r="Y63" s="17"/>
      <c r="Z63" s="17"/>
      <c r="AA63" s="30"/>
      <c r="AB63" s="30"/>
      <c r="AC63" s="30"/>
      <c r="AD63" s="15" t="str">
        <f t="shared" si="2"/>
        <v/>
      </c>
    </row>
    <row r="64" spans="1:30" s="11" customFormat="1" x14ac:dyDescent="0.25">
      <c r="A64" s="66"/>
      <c r="B64" s="17"/>
      <c r="C64" s="17"/>
      <c r="D64" s="17"/>
      <c r="E64" s="17"/>
      <c r="F64" s="17"/>
      <c r="G64" s="17"/>
      <c r="H64" s="17"/>
      <c r="I64" s="17"/>
      <c r="J64" s="17"/>
      <c r="K64" s="66"/>
      <c r="L64" s="17"/>
      <c r="M64" s="17"/>
      <c r="N64" s="17"/>
      <c r="O64" s="17"/>
      <c r="P64" s="17"/>
      <c r="Q64" s="17"/>
      <c r="R64" s="86"/>
      <c r="S64" s="17"/>
      <c r="T64" s="17"/>
      <c r="U64" s="17"/>
      <c r="V64" s="12" t="str">
        <f t="shared" si="1"/>
        <v/>
      </c>
      <c r="W64" s="12" t="str">
        <f t="shared" si="0"/>
        <v/>
      </c>
      <c r="X64" s="29"/>
      <c r="Y64" s="17"/>
      <c r="Z64" s="17"/>
      <c r="AA64" s="30"/>
      <c r="AB64" s="30"/>
      <c r="AC64" s="30"/>
      <c r="AD64" s="15" t="str">
        <f t="shared" si="2"/>
        <v/>
      </c>
    </row>
    <row r="65" spans="1:30" s="11" customFormat="1" x14ac:dyDescent="0.25">
      <c r="A65" s="66"/>
      <c r="B65" s="17"/>
      <c r="C65" s="17"/>
      <c r="D65" s="17"/>
      <c r="E65" s="17"/>
      <c r="F65" s="17"/>
      <c r="G65" s="17"/>
      <c r="H65" s="17"/>
      <c r="I65" s="17"/>
      <c r="J65" s="17"/>
      <c r="K65" s="66"/>
      <c r="L65" s="17"/>
      <c r="M65" s="17"/>
      <c r="N65" s="17"/>
      <c r="O65" s="17"/>
      <c r="P65" s="17"/>
      <c r="Q65" s="17"/>
      <c r="R65" s="86"/>
      <c r="S65" s="17"/>
      <c r="T65" s="17"/>
      <c r="U65" s="17"/>
      <c r="V65" s="12" t="str">
        <f t="shared" si="1"/>
        <v/>
      </c>
      <c r="W65" s="12" t="str">
        <f t="shared" si="0"/>
        <v/>
      </c>
      <c r="X65" s="29"/>
      <c r="Y65" s="17"/>
      <c r="Z65" s="17"/>
      <c r="AA65" s="30"/>
      <c r="AB65" s="30"/>
      <c r="AC65" s="30"/>
      <c r="AD65" s="15" t="str">
        <f t="shared" si="2"/>
        <v/>
      </c>
    </row>
    <row r="66" spans="1:30" s="11" customFormat="1" x14ac:dyDescent="0.25">
      <c r="A66" s="66"/>
      <c r="B66" s="17"/>
      <c r="C66" s="17"/>
      <c r="D66" s="17"/>
      <c r="E66" s="17"/>
      <c r="F66" s="17"/>
      <c r="G66" s="17"/>
      <c r="H66" s="17"/>
      <c r="I66" s="17"/>
      <c r="J66" s="17"/>
      <c r="K66" s="66"/>
      <c r="L66" s="17"/>
      <c r="M66" s="17"/>
      <c r="N66" s="17"/>
      <c r="O66" s="17"/>
      <c r="P66" s="17"/>
      <c r="Q66" s="17"/>
      <c r="R66" s="86"/>
      <c r="S66" s="17"/>
      <c r="T66" s="17"/>
      <c r="U66" s="17"/>
      <c r="V66" s="12" t="str">
        <f t="shared" si="1"/>
        <v/>
      </c>
      <c r="W66" s="12" t="str">
        <f t="shared" si="0"/>
        <v/>
      </c>
      <c r="X66" s="29"/>
      <c r="Y66" s="17"/>
      <c r="Z66" s="17"/>
      <c r="AA66" s="30"/>
      <c r="AB66" s="30"/>
      <c r="AC66" s="30"/>
      <c r="AD66" s="15" t="str">
        <f t="shared" si="2"/>
        <v/>
      </c>
    </row>
    <row r="67" spans="1:30" s="11" customFormat="1" x14ac:dyDescent="0.25">
      <c r="A67" s="66"/>
      <c r="B67" s="17"/>
      <c r="C67" s="17"/>
      <c r="D67" s="17"/>
      <c r="E67" s="17"/>
      <c r="F67" s="17"/>
      <c r="G67" s="17"/>
      <c r="H67" s="17"/>
      <c r="I67" s="17"/>
      <c r="J67" s="17"/>
      <c r="K67" s="66"/>
      <c r="L67" s="17"/>
      <c r="M67" s="17"/>
      <c r="N67" s="17"/>
      <c r="O67" s="17"/>
      <c r="P67" s="17"/>
      <c r="Q67" s="17"/>
      <c r="R67" s="86"/>
      <c r="S67" s="17"/>
      <c r="T67" s="17"/>
      <c r="U67" s="17"/>
      <c r="V67" s="12" t="str">
        <f t="shared" si="1"/>
        <v/>
      </c>
      <c r="W67" s="12" t="str">
        <f t="shared" si="0"/>
        <v/>
      </c>
      <c r="X67" s="29"/>
      <c r="Y67" s="17"/>
      <c r="Z67" s="17"/>
      <c r="AA67" s="30"/>
      <c r="AB67" s="30"/>
      <c r="AC67" s="30"/>
      <c r="AD67" s="15" t="str">
        <f t="shared" si="2"/>
        <v/>
      </c>
    </row>
    <row r="68" spans="1:30" s="11" customFormat="1" x14ac:dyDescent="0.25">
      <c r="A68" s="66"/>
      <c r="B68" s="17"/>
      <c r="C68" s="17"/>
      <c r="D68" s="17"/>
      <c r="E68" s="17"/>
      <c r="F68" s="17"/>
      <c r="G68" s="17"/>
      <c r="H68" s="17"/>
      <c r="I68" s="17"/>
      <c r="J68" s="17"/>
      <c r="K68" s="66"/>
      <c r="L68" s="17"/>
      <c r="M68" s="17"/>
      <c r="N68" s="17"/>
      <c r="O68" s="17"/>
      <c r="P68" s="17"/>
      <c r="Q68" s="17"/>
      <c r="R68" s="86"/>
      <c r="S68" s="17"/>
      <c r="T68" s="17"/>
      <c r="U68" s="17"/>
      <c r="V68" s="12" t="str">
        <f t="shared" si="1"/>
        <v/>
      </c>
      <c r="W68" s="12" t="str">
        <f t="shared" si="0"/>
        <v/>
      </c>
      <c r="X68" s="29"/>
      <c r="Y68" s="17"/>
      <c r="Z68" s="17"/>
      <c r="AA68" s="30"/>
      <c r="AB68" s="30"/>
      <c r="AC68" s="30"/>
      <c r="AD68" s="15" t="str">
        <f t="shared" si="2"/>
        <v/>
      </c>
    </row>
    <row r="69" spans="1:30" s="11" customFormat="1" x14ac:dyDescent="0.25">
      <c r="A69" s="66"/>
      <c r="B69" s="17"/>
      <c r="C69" s="17"/>
      <c r="D69" s="17"/>
      <c r="E69" s="17"/>
      <c r="F69" s="17"/>
      <c r="G69" s="17"/>
      <c r="H69" s="17"/>
      <c r="I69" s="17"/>
      <c r="J69" s="17"/>
      <c r="K69" s="66"/>
      <c r="L69" s="17"/>
      <c r="M69" s="17"/>
      <c r="N69" s="17"/>
      <c r="O69" s="17"/>
      <c r="P69" s="17"/>
      <c r="Q69" s="17"/>
      <c r="R69" s="86"/>
      <c r="S69" s="17"/>
      <c r="T69" s="17"/>
      <c r="U69" s="17"/>
      <c r="V69" s="12" t="str">
        <f t="shared" si="1"/>
        <v/>
      </c>
      <c r="W69" s="12" t="str">
        <f t="shared" si="0"/>
        <v/>
      </c>
      <c r="X69" s="29"/>
      <c r="Y69" s="17"/>
      <c r="Z69" s="17"/>
      <c r="AA69" s="30"/>
      <c r="AB69" s="30"/>
      <c r="AC69" s="30"/>
      <c r="AD69" s="15" t="str">
        <f t="shared" si="2"/>
        <v/>
      </c>
    </row>
    <row r="70" spans="1:30" s="11" customFormat="1" x14ac:dyDescent="0.25">
      <c r="A70" s="66"/>
      <c r="B70" s="17"/>
      <c r="C70" s="17"/>
      <c r="D70" s="17"/>
      <c r="E70" s="17"/>
      <c r="F70" s="17"/>
      <c r="G70" s="17"/>
      <c r="H70" s="17"/>
      <c r="I70" s="17"/>
      <c r="J70" s="17"/>
      <c r="K70" s="66"/>
      <c r="L70" s="17"/>
      <c r="M70" s="17"/>
      <c r="N70" s="17"/>
      <c r="O70" s="17"/>
      <c r="P70" s="17"/>
      <c r="Q70" s="17"/>
      <c r="R70" s="86"/>
      <c r="S70" s="17"/>
      <c r="T70" s="17"/>
      <c r="U70" s="17"/>
      <c r="V70" s="12" t="str">
        <f t="shared" si="1"/>
        <v/>
      </c>
      <c r="W70" s="12" t="str">
        <f t="shared" si="0"/>
        <v/>
      </c>
      <c r="X70" s="29"/>
      <c r="Y70" s="17"/>
      <c r="Z70" s="17"/>
      <c r="AA70" s="30"/>
      <c r="AB70" s="30"/>
      <c r="AC70" s="30"/>
      <c r="AD70" s="15" t="str">
        <f t="shared" si="2"/>
        <v/>
      </c>
    </row>
    <row r="71" spans="1:30" s="11" customFormat="1" x14ac:dyDescent="0.25">
      <c r="A71" s="66"/>
      <c r="B71" s="17"/>
      <c r="C71" s="17"/>
      <c r="D71" s="17"/>
      <c r="E71" s="17"/>
      <c r="F71" s="17"/>
      <c r="G71" s="17"/>
      <c r="H71" s="17"/>
      <c r="I71" s="17"/>
      <c r="J71" s="17"/>
      <c r="K71" s="66"/>
      <c r="L71" s="17"/>
      <c r="M71" s="17"/>
      <c r="N71" s="17"/>
      <c r="O71" s="17"/>
      <c r="P71" s="17"/>
      <c r="Q71" s="17"/>
      <c r="R71" s="86"/>
      <c r="S71" s="17"/>
      <c r="T71" s="17"/>
      <c r="U71" s="17"/>
      <c r="V71" s="12" t="str">
        <f t="shared" si="1"/>
        <v/>
      </c>
      <c r="W71" s="12" t="str">
        <f t="shared" si="0"/>
        <v/>
      </c>
      <c r="X71" s="29"/>
      <c r="Y71" s="17"/>
      <c r="Z71" s="17"/>
      <c r="AA71" s="30"/>
      <c r="AB71" s="30"/>
      <c r="AC71" s="30"/>
      <c r="AD71" s="15" t="str">
        <f t="shared" si="2"/>
        <v/>
      </c>
    </row>
    <row r="72" spans="1:30" s="11" customFormat="1" x14ac:dyDescent="0.25">
      <c r="A72" s="66"/>
      <c r="B72" s="17"/>
      <c r="C72" s="17"/>
      <c r="D72" s="17"/>
      <c r="E72" s="17"/>
      <c r="F72" s="17"/>
      <c r="G72" s="17"/>
      <c r="H72" s="17"/>
      <c r="I72" s="17"/>
      <c r="J72" s="17"/>
      <c r="K72" s="66"/>
      <c r="L72" s="17"/>
      <c r="M72" s="17"/>
      <c r="N72" s="17"/>
      <c r="O72" s="17"/>
      <c r="P72" s="17"/>
      <c r="Q72" s="17"/>
      <c r="R72" s="86"/>
      <c r="S72" s="17"/>
      <c r="T72" s="17"/>
      <c r="U72" s="17"/>
      <c r="V72" s="12" t="str">
        <f t="shared" si="1"/>
        <v/>
      </c>
      <c r="W72" s="12" t="str">
        <f t="shared" si="0"/>
        <v/>
      </c>
      <c r="X72" s="29"/>
      <c r="Y72" s="17"/>
      <c r="Z72" s="17"/>
      <c r="AA72" s="30"/>
      <c r="AB72" s="30"/>
      <c r="AC72" s="30"/>
      <c r="AD72" s="15" t="str">
        <f t="shared" si="2"/>
        <v/>
      </c>
    </row>
    <row r="73" spans="1:30" s="11" customFormat="1" x14ac:dyDescent="0.25">
      <c r="A73" s="66"/>
      <c r="B73" s="17"/>
      <c r="C73" s="17"/>
      <c r="D73" s="17"/>
      <c r="E73" s="17"/>
      <c r="F73" s="17"/>
      <c r="G73" s="17"/>
      <c r="H73" s="17"/>
      <c r="I73" s="17"/>
      <c r="J73" s="17"/>
      <c r="K73" s="66"/>
      <c r="L73" s="17"/>
      <c r="M73" s="17"/>
      <c r="N73" s="17"/>
      <c r="O73" s="17"/>
      <c r="P73" s="17"/>
      <c r="Q73" s="17"/>
      <c r="R73" s="86"/>
      <c r="S73" s="17"/>
      <c r="T73" s="17"/>
      <c r="U73" s="17"/>
      <c r="V73" s="12" t="str">
        <f t="shared" si="1"/>
        <v/>
      </c>
      <c r="W73" s="12" t="str">
        <f t="shared" si="0"/>
        <v/>
      </c>
      <c r="X73" s="29"/>
      <c r="Y73" s="17"/>
      <c r="Z73" s="17"/>
      <c r="AA73" s="30"/>
      <c r="AB73" s="30"/>
      <c r="AC73" s="30"/>
      <c r="AD73" s="15" t="str">
        <f t="shared" si="2"/>
        <v/>
      </c>
    </row>
    <row r="74" spans="1:30" s="11" customFormat="1" x14ac:dyDescent="0.25">
      <c r="A74" s="66"/>
      <c r="B74" s="17"/>
      <c r="C74" s="17"/>
      <c r="D74" s="17"/>
      <c r="E74" s="17"/>
      <c r="F74" s="17"/>
      <c r="G74" s="17"/>
      <c r="H74" s="17"/>
      <c r="I74" s="17"/>
      <c r="J74" s="17"/>
      <c r="K74" s="66"/>
      <c r="L74" s="17"/>
      <c r="M74" s="17"/>
      <c r="N74" s="17"/>
      <c r="O74" s="17"/>
      <c r="P74" s="17"/>
      <c r="Q74" s="17"/>
      <c r="R74" s="86"/>
      <c r="S74" s="17"/>
      <c r="T74" s="17"/>
      <c r="U74" s="17"/>
      <c r="V74" s="12" t="str">
        <f t="shared" si="1"/>
        <v/>
      </c>
      <c r="W74" s="12" t="str">
        <f t="shared" si="0"/>
        <v/>
      </c>
      <c r="X74" s="29"/>
      <c r="Y74" s="17"/>
      <c r="Z74" s="17"/>
      <c r="AA74" s="30"/>
      <c r="AB74" s="30"/>
      <c r="AC74" s="30"/>
      <c r="AD74" s="15" t="str">
        <f t="shared" si="2"/>
        <v/>
      </c>
    </row>
    <row r="75" spans="1:30" s="11" customFormat="1" x14ac:dyDescent="0.25">
      <c r="A75" s="66"/>
      <c r="B75" s="17"/>
      <c r="C75" s="17"/>
      <c r="D75" s="17"/>
      <c r="E75" s="17"/>
      <c r="F75" s="17"/>
      <c r="G75" s="17"/>
      <c r="H75" s="17"/>
      <c r="I75" s="17"/>
      <c r="J75" s="17"/>
      <c r="K75" s="66"/>
      <c r="L75" s="17"/>
      <c r="M75" s="17"/>
      <c r="N75" s="17"/>
      <c r="O75" s="17"/>
      <c r="P75" s="17"/>
      <c r="Q75" s="17"/>
      <c r="R75" s="86"/>
      <c r="S75" s="17"/>
      <c r="T75" s="17"/>
      <c r="U75" s="17"/>
      <c r="V75" s="12" t="str">
        <f t="shared" si="1"/>
        <v/>
      </c>
      <c r="W75" s="12" t="str">
        <f t="shared" si="0"/>
        <v/>
      </c>
      <c r="X75" s="29"/>
      <c r="Y75" s="17"/>
      <c r="Z75" s="17"/>
      <c r="AA75" s="30"/>
      <c r="AB75" s="30"/>
      <c r="AC75" s="30"/>
      <c r="AD75" s="15" t="str">
        <f t="shared" si="2"/>
        <v/>
      </c>
    </row>
    <row r="76" spans="1:30" s="11" customFormat="1" x14ac:dyDescent="0.25">
      <c r="A76" s="66"/>
      <c r="B76" s="17"/>
      <c r="C76" s="17"/>
      <c r="D76" s="17"/>
      <c r="E76" s="17"/>
      <c r="F76" s="17"/>
      <c r="G76" s="17"/>
      <c r="H76" s="17"/>
      <c r="I76" s="17"/>
      <c r="J76" s="17"/>
      <c r="K76" s="66"/>
      <c r="L76" s="17"/>
      <c r="M76" s="17"/>
      <c r="N76" s="17"/>
      <c r="O76" s="17"/>
      <c r="P76" s="17"/>
      <c r="Q76" s="17"/>
      <c r="R76" s="86"/>
      <c r="S76" s="17"/>
      <c r="T76" s="17"/>
      <c r="U76" s="17"/>
      <c r="V76" s="12" t="str">
        <f t="shared" si="1"/>
        <v/>
      </c>
      <c r="W76" s="12" t="str">
        <f t="shared" si="0"/>
        <v/>
      </c>
      <c r="X76" s="29"/>
      <c r="Y76" s="17"/>
      <c r="Z76" s="17"/>
      <c r="AA76" s="30"/>
      <c r="AB76" s="30"/>
      <c r="AC76" s="30"/>
      <c r="AD76" s="15" t="str">
        <f t="shared" si="2"/>
        <v/>
      </c>
    </row>
    <row r="77" spans="1:30" s="11" customFormat="1" x14ac:dyDescent="0.25">
      <c r="A77" s="66"/>
      <c r="B77" s="17"/>
      <c r="C77" s="17"/>
      <c r="D77" s="17"/>
      <c r="E77" s="17"/>
      <c r="F77" s="17"/>
      <c r="G77" s="17"/>
      <c r="H77" s="17"/>
      <c r="I77" s="17"/>
      <c r="J77" s="17"/>
      <c r="K77" s="66"/>
      <c r="L77" s="17"/>
      <c r="M77" s="17"/>
      <c r="N77" s="17"/>
      <c r="O77" s="17"/>
      <c r="P77" s="17"/>
      <c r="Q77" s="17"/>
      <c r="R77" s="86"/>
      <c r="S77" s="17"/>
      <c r="T77" s="17"/>
      <c r="U77" s="17"/>
      <c r="V77" s="12" t="str">
        <f t="shared" si="1"/>
        <v/>
      </c>
      <c r="W77" s="12" t="str">
        <f t="shared" si="0"/>
        <v/>
      </c>
      <c r="X77" s="29"/>
      <c r="Y77" s="17"/>
      <c r="Z77" s="17"/>
      <c r="AA77" s="30"/>
      <c r="AB77" s="30"/>
      <c r="AC77" s="30"/>
      <c r="AD77" s="15" t="str">
        <f t="shared" si="2"/>
        <v/>
      </c>
    </row>
    <row r="78" spans="1:30" s="11" customFormat="1" x14ac:dyDescent="0.25">
      <c r="A78" s="66"/>
      <c r="B78" s="17"/>
      <c r="C78" s="17"/>
      <c r="D78" s="17"/>
      <c r="E78" s="17"/>
      <c r="F78" s="17"/>
      <c r="G78" s="17"/>
      <c r="H78" s="17"/>
      <c r="I78" s="17"/>
      <c r="J78" s="17"/>
      <c r="K78" s="66"/>
      <c r="L78" s="17"/>
      <c r="M78" s="17"/>
      <c r="N78" s="17"/>
      <c r="O78" s="17"/>
      <c r="P78" s="17"/>
      <c r="Q78" s="17"/>
      <c r="R78" s="86"/>
      <c r="S78" s="17"/>
      <c r="T78" s="17"/>
      <c r="U78" s="17"/>
      <c r="V78" s="12" t="str">
        <f t="shared" si="1"/>
        <v/>
      </c>
      <c r="W78" s="12" t="str">
        <f t="shared" si="0"/>
        <v/>
      </c>
      <c r="X78" s="29"/>
      <c r="Y78" s="17"/>
      <c r="Z78" s="17"/>
      <c r="AA78" s="30"/>
      <c r="AB78" s="30"/>
      <c r="AC78" s="30"/>
      <c r="AD78" s="15" t="str">
        <f t="shared" si="2"/>
        <v/>
      </c>
    </row>
    <row r="79" spans="1:30" s="11" customFormat="1" x14ac:dyDescent="0.25">
      <c r="A79" s="66"/>
      <c r="B79" s="17"/>
      <c r="C79" s="17"/>
      <c r="D79" s="17"/>
      <c r="E79" s="17"/>
      <c r="F79" s="17"/>
      <c r="G79" s="17"/>
      <c r="H79" s="17"/>
      <c r="I79" s="17"/>
      <c r="J79" s="17"/>
      <c r="K79" s="66"/>
      <c r="L79" s="17"/>
      <c r="M79" s="17"/>
      <c r="N79" s="17"/>
      <c r="O79" s="17"/>
      <c r="P79" s="17"/>
      <c r="Q79" s="17"/>
      <c r="R79" s="86"/>
      <c r="S79" s="17"/>
      <c r="T79" s="17"/>
      <c r="U79" s="17"/>
      <c r="V79" s="12" t="str">
        <f t="shared" si="1"/>
        <v/>
      </c>
      <c r="W79" s="12" t="str">
        <f t="shared" si="0"/>
        <v/>
      </c>
      <c r="X79" s="29"/>
      <c r="Y79" s="17"/>
      <c r="Z79" s="17"/>
      <c r="AA79" s="30"/>
      <c r="AB79" s="30"/>
      <c r="AC79" s="30"/>
      <c r="AD79" s="15" t="str">
        <f t="shared" si="2"/>
        <v/>
      </c>
    </row>
    <row r="80" spans="1:30" s="11" customFormat="1" x14ac:dyDescent="0.25">
      <c r="A80" s="66"/>
      <c r="B80" s="17"/>
      <c r="C80" s="17"/>
      <c r="D80" s="17"/>
      <c r="E80" s="17"/>
      <c r="F80" s="17"/>
      <c r="G80" s="17"/>
      <c r="H80" s="17"/>
      <c r="I80" s="17"/>
      <c r="J80" s="17"/>
      <c r="K80" s="66"/>
      <c r="L80" s="17"/>
      <c r="M80" s="17"/>
      <c r="N80" s="17"/>
      <c r="O80" s="17"/>
      <c r="P80" s="17"/>
      <c r="Q80" s="17"/>
      <c r="R80" s="86"/>
      <c r="S80" s="17"/>
      <c r="T80" s="17"/>
      <c r="U80" s="17"/>
      <c r="V80" s="12" t="str">
        <f t="shared" si="1"/>
        <v/>
      </c>
      <c r="W80" s="12" t="str">
        <f t="shared" si="0"/>
        <v/>
      </c>
      <c r="X80" s="29"/>
      <c r="Y80" s="17"/>
      <c r="Z80" s="17"/>
      <c r="AA80" s="30"/>
      <c r="AB80" s="30"/>
      <c r="AC80" s="30"/>
      <c r="AD80" s="15" t="str">
        <f t="shared" si="2"/>
        <v/>
      </c>
    </row>
    <row r="81" spans="1:30" s="11" customFormat="1" x14ac:dyDescent="0.25">
      <c r="A81" s="66"/>
      <c r="B81" s="17"/>
      <c r="C81" s="17"/>
      <c r="D81" s="17"/>
      <c r="E81" s="17"/>
      <c r="F81" s="17"/>
      <c r="G81" s="17"/>
      <c r="H81" s="17"/>
      <c r="I81" s="17"/>
      <c r="J81" s="17"/>
      <c r="K81" s="66"/>
      <c r="L81" s="17"/>
      <c r="M81" s="17"/>
      <c r="N81" s="17"/>
      <c r="O81" s="17"/>
      <c r="P81" s="17"/>
      <c r="Q81" s="17"/>
      <c r="R81" s="86"/>
      <c r="S81" s="17"/>
      <c r="T81" s="17"/>
      <c r="U81" s="17"/>
      <c r="V81" s="12" t="str">
        <f t="shared" si="1"/>
        <v/>
      </c>
      <c r="W81" s="12" t="str">
        <f t="shared" si="0"/>
        <v/>
      </c>
      <c r="X81" s="29"/>
      <c r="Y81" s="17"/>
      <c r="Z81" s="17"/>
      <c r="AA81" s="30"/>
      <c r="AB81" s="30"/>
      <c r="AC81" s="30"/>
      <c r="AD81" s="15" t="str">
        <f t="shared" si="2"/>
        <v/>
      </c>
    </row>
    <row r="82" spans="1:30" s="11" customFormat="1" x14ac:dyDescent="0.25">
      <c r="A82" s="66"/>
      <c r="B82" s="17"/>
      <c r="C82" s="17"/>
      <c r="D82" s="17"/>
      <c r="E82" s="17"/>
      <c r="F82" s="17"/>
      <c r="G82" s="17"/>
      <c r="H82" s="17"/>
      <c r="I82" s="17"/>
      <c r="J82" s="17"/>
      <c r="K82" s="66"/>
      <c r="L82" s="17"/>
      <c r="M82" s="17"/>
      <c r="N82" s="17"/>
      <c r="O82" s="17"/>
      <c r="P82" s="17"/>
      <c r="Q82" s="17"/>
      <c r="R82" s="86"/>
      <c r="S82" s="17"/>
      <c r="T82" s="17"/>
      <c r="U82" s="17"/>
      <c r="V82" s="12" t="str">
        <f t="shared" si="1"/>
        <v/>
      </c>
      <c r="W82" s="12" t="str">
        <f t="shared" si="0"/>
        <v/>
      </c>
      <c r="X82" s="29"/>
      <c r="Y82" s="17"/>
      <c r="Z82" s="17"/>
      <c r="AA82" s="30"/>
      <c r="AB82" s="30"/>
      <c r="AC82" s="30"/>
      <c r="AD82" s="15" t="str">
        <f t="shared" si="2"/>
        <v/>
      </c>
    </row>
    <row r="83" spans="1:30" s="11" customFormat="1" x14ac:dyDescent="0.25">
      <c r="A83" s="66"/>
      <c r="B83" s="17"/>
      <c r="C83" s="17"/>
      <c r="D83" s="17"/>
      <c r="E83" s="17"/>
      <c r="F83" s="17"/>
      <c r="G83" s="17"/>
      <c r="H83" s="17"/>
      <c r="I83" s="17"/>
      <c r="J83" s="17"/>
      <c r="K83" s="66"/>
      <c r="L83" s="17"/>
      <c r="M83" s="17"/>
      <c r="N83" s="17"/>
      <c r="O83" s="17"/>
      <c r="P83" s="17"/>
      <c r="Q83" s="17"/>
      <c r="R83" s="86"/>
      <c r="S83" s="17"/>
      <c r="T83" s="17"/>
      <c r="U83" s="17"/>
      <c r="V83" s="12" t="str">
        <f t="shared" si="1"/>
        <v/>
      </c>
      <c r="W83" s="12" t="str">
        <f t="shared" si="0"/>
        <v/>
      </c>
      <c r="X83" s="29"/>
      <c r="Y83" s="17"/>
      <c r="Z83" s="17"/>
      <c r="AA83" s="30"/>
      <c r="AB83" s="30"/>
      <c r="AC83" s="30"/>
      <c r="AD83" s="15" t="str">
        <f t="shared" si="2"/>
        <v/>
      </c>
    </row>
    <row r="84" spans="1:30" s="11" customFormat="1" x14ac:dyDescent="0.25">
      <c r="A84" s="66"/>
      <c r="B84" s="17"/>
      <c r="C84" s="17"/>
      <c r="D84" s="17"/>
      <c r="E84" s="17"/>
      <c r="F84" s="17"/>
      <c r="G84" s="17"/>
      <c r="H84" s="17"/>
      <c r="I84" s="17"/>
      <c r="J84" s="17"/>
      <c r="K84" s="66"/>
      <c r="L84" s="17"/>
      <c r="M84" s="17"/>
      <c r="N84" s="17"/>
      <c r="O84" s="17"/>
      <c r="P84" s="17"/>
      <c r="Q84" s="17"/>
      <c r="R84" s="86"/>
      <c r="S84" s="17"/>
      <c r="T84" s="17"/>
      <c r="U84" s="17"/>
      <c r="V84" s="12" t="str">
        <f t="shared" si="1"/>
        <v/>
      </c>
      <c r="W84" s="12" t="str">
        <f t="shared" si="0"/>
        <v/>
      </c>
      <c r="X84" s="29"/>
      <c r="Y84" s="17"/>
      <c r="Z84" s="17"/>
      <c r="AA84" s="30"/>
      <c r="AB84" s="30"/>
      <c r="AC84" s="30"/>
      <c r="AD84" s="15" t="str">
        <f t="shared" si="2"/>
        <v/>
      </c>
    </row>
    <row r="85" spans="1:30" s="11" customFormat="1" x14ac:dyDescent="0.25">
      <c r="A85" s="66"/>
      <c r="B85" s="17"/>
      <c r="C85" s="17"/>
      <c r="D85" s="17"/>
      <c r="E85" s="17"/>
      <c r="F85" s="17"/>
      <c r="G85" s="17"/>
      <c r="H85" s="17"/>
      <c r="I85" s="17"/>
      <c r="J85" s="17"/>
      <c r="K85" s="66"/>
      <c r="L85" s="17"/>
      <c r="M85" s="17"/>
      <c r="N85" s="17"/>
      <c r="O85" s="17"/>
      <c r="P85" s="17"/>
      <c r="Q85" s="17"/>
      <c r="R85" s="86"/>
      <c r="S85" s="17"/>
      <c r="T85" s="17"/>
      <c r="U85" s="17"/>
      <c r="V85" s="12" t="str">
        <f t="shared" si="1"/>
        <v/>
      </c>
      <c r="W85" s="12" t="str">
        <f t="shared" si="0"/>
        <v/>
      </c>
      <c r="X85" s="29"/>
      <c r="Y85" s="17"/>
      <c r="Z85" s="17"/>
      <c r="AA85" s="30"/>
      <c r="AB85" s="30"/>
      <c r="AC85" s="30"/>
      <c r="AD85" s="15" t="str">
        <f t="shared" si="2"/>
        <v/>
      </c>
    </row>
    <row r="86" spans="1:30" s="11" customFormat="1" x14ac:dyDescent="0.25">
      <c r="A86" s="66"/>
      <c r="B86" s="17"/>
      <c r="C86" s="17"/>
      <c r="D86" s="17"/>
      <c r="E86" s="17"/>
      <c r="F86" s="17"/>
      <c r="G86" s="17"/>
      <c r="H86" s="17"/>
      <c r="I86" s="17"/>
      <c r="J86" s="17"/>
      <c r="K86" s="66"/>
      <c r="L86" s="17"/>
      <c r="M86" s="17"/>
      <c r="N86" s="17"/>
      <c r="O86" s="17"/>
      <c r="P86" s="17"/>
      <c r="Q86" s="17"/>
      <c r="R86" s="86"/>
      <c r="S86" s="17"/>
      <c r="T86" s="17"/>
      <c r="U86" s="17"/>
      <c r="V86" s="12" t="str">
        <f t="shared" si="1"/>
        <v/>
      </c>
      <c r="W86" s="12" t="str">
        <f t="shared" si="0"/>
        <v/>
      </c>
      <c r="X86" s="29"/>
      <c r="Y86" s="17"/>
      <c r="Z86" s="17"/>
      <c r="AA86" s="30"/>
      <c r="AB86" s="30"/>
      <c r="AC86" s="30"/>
      <c r="AD86" s="15" t="str">
        <f t="shared" si="2"/>
        <v/>
      </c>
    </row>
    <row r="87" spans="1:30" s="11" customFormat="1" x14ac:dyDescent="0.25">
      <c r="A87" s="66"/>
      <c r="B87" s="17"/>
      <c r="C87" s="17"/>
      <c r="D87" s="17"/>
      <c r="E87" s="17"/>
      <c r="F87" s="17"/>
      <c r="G87" s="17"/>
      <c r="H87" s="17"/>
      <c r="I87" s="17"/>
      <c r="J87" s="17"/>
      <c r="K87" s="66"/>
      <c r="L87" s="17"/>
      <c r="M87" s="17"/>
      <c r="N87" s="17"/>
      <c r="O87" s="17"/>
      <c r="P87" s="17"/>
      <c r="Q87" s="17"/>
      <c r="R87" s="86"/>
      <c r="S87" s="17"/>
      <c r="T87" s="17"/>
      <c r="U87" s="17"/>
      <c r="V87" s="12" t="str">
        <f t="shared" si="1"/>
        <v/>
      </c>
      <c r="W87" s="12" t="str">
        <f t="shared" ref="W87:W150" si="3">IF(OR(ISBLANK(S87),ISBLANK(T87),ISBLANK(U87)),"",IF(T87="ppb (or ug/L)",U87,IF(T87="ppm (or mg/L)",U87*1000)))</f>
        <v/>
      </c>
      <c r="X87" s="29"/>
      <c r="Y87" s="17"/>
      <c r="Z87" s="17"/>
      <c r="AA87" s="30"/>
      <c r="AB87" s="30"/>
      <c r="AC87" s="30"/>
      <c r="AD87" s="15" t="str">
        <f t="shared" si="2"/>
        <v/>
      </c>
    </row>
    <row r="88" spans="1:30" s="11" customFormat="1" x14ac:dyDescent="0.25">
      <c r="A88" s="66"/>
      <c r="B88" s="17"/>
      <c r="C88" s="17"/>
      <c r="D88" s="17"/>
      <c r="E88" s="17"/>
      <c r="F88" s="17"/>
      <c r="G88" s="17"/>
      <c r="H88" s="17"/>
      <c r="I88" s="17"/>
      <c r="J88" s="17"/>
      <c r="K88" s="66"/>
      <c r="L88" s="17"/>
      <c r="M88" s="17"/>
      <c r="N88" s="17"/>
      <c r="O88" s="17"/>
      <c r="P88" s="17"/>
      <c r="Q88" s="17"/>
      <c r="R88" s="86"/>
      <c r="S88" s="17"/>
      <c r="T88" s="17"/>
      <c r="U88" s="17"/>
      <c r="V88" s="12" t="str">
        <f t="shared" ref="V88:V151" si="4">IF(OR(ISBLANK(S88),ISBLANK(T88),ISBLANK(U88)),"",IF(AND(OR(LEFT(S88,1)="&lt;",ISNUMBER(S88)=FALSE),T88="ppb (or ug/L)"),"&lt;"&amp;U88,IF(AND(OR(LEFT(S88,1)="&lt;",ISNUMBER(S88)=FALSE),T88="ppm (or mg/L)"),"&lt;"&amp;U88*1000,IF(T88="ppb (or ug/L)",S88,S88*1000))))</f>
        <v/>
      </c>
      <c r="W88" s="12" t="str">
        <f t="shared" si="3"/>
        <v/>
      </c>
      <c r="X88" s="29"/>
      <c r="Y88" s="17"/>
      <c r="Z88" s="17"/>
      <c r="AA88" s="30"/>
      <c r="AB88" s="30"/>
      <c r="AC88" s="30"/>
      <c r="AD88" s="15" t="str">
        <f t="shared" ref="AD88:AD151" si="5">IF(AND(ISBLANK(AA88),ISBLANK(AB88),ISBLANK(AC88)),"",IF(OR(ISBLANK(AA88),ISBLANK(AB88),ISBLANK(AC88)),"DATE ERROR!! At least one of the dates are missing.",IF(AND(AB88&gt;=ROUNDDOWN(AA88,0),AC88&gt;=AB88),"","DATE ERROR!! Please double check the dates you provided.")))</f>
        <v/>
      </c>
    </row>
    <row r="89" spans="1:30" s="11" customFormat="1" x14ac:dyDescent="0.25">
      <c r="A89" s="66"/>
      <c r="B89" s="17"/>
      <c r="C89" s="17"/>
      <c r="D89" s="17"/>
      <c r="E89" s="17"/>
      <c r="F89" s="17"/>
      <c r="G89" s="17"/>
      <c r="H89" s="17"/>
      <c r="I89" s="17"/>
      <c r="J89" s="17"/>
      <c r="K89" s="66"/>
      <c r="L89" s="17"/>
      <c r="M89" s="17"/>
      <c r="N89" s="17"/>
      <c r="O89" s="17"/>
      <c r="P89" s="17"/>
      <c r="Q89" s="17"/>
      <c r="R89" s="86"/>
      <c r="S89" s="17"/>
      <c r="T89" s="17"/>
      <c r="U89" s="17"/>
      <c r="V89" s="12" t="str">
        <f t="shared" si="4"/>
        <v/>
      </c>
      <c r="W89" s="12" t="str">
        <f t="shared" si="3"/>
        <v/>
      </c>
      <c r="X89" s="29"/>
      <c r="Y89" s="17"/>
      <c r="Z89" s="17"/>
      <c r="AA89" s="30"/>
      <c r="AB89" s="30"/>
      <c r="AC89" s="30"/>
      <c r="AD89" s="15" t="str">
        <f t="shared" si="5"/>
        <v/>
      </c>
    </row>
    <row r="90" spans="1:30" s="11" customFormat="1" x14ac:dyDescent="0.25">
      <c r="A90" s="66"/>
      <c r="B90" s="17"/>
      <c r="C90" s="17"/>
      <c r="D90" s="17"/>
      <c r="E90" s="17"/>
      <c r="F90" s="17"/>
      <c r="G90" s="17"/>
      <c r="H90" s="17"/>
      <c r="I90" s="17"/>
      <c r="J90" s="17"/>
      <c r="K90" s="66"/>
      <c r="L90" s="17"/>
      <c r="M90" s="17"/>
      <c r="N90" s="17"/>
      <c r="O90" s="17"/>
      <c r="P90" s="17"/>
      <c r="Q90" s="17"/>
      <c r="R90" s="86"/>
      <c r="S90" s="17"/>
      <c r="T90" s="17"/>
      <c r="U90" s="17"/>
      <c r="V90" s="12" t="str">
        <f t="shared" si="4"/>
        <v/>
      </c>
      <c r="W90" s="12" t="str">
        <f t="shared" si="3"/>
        <v/>
      </c>
      <c r="X90" s="29"/>
      <c r="Y90" s="17"/>
      <c r="Z90" s="17"/>
      <c r="AA90" s="30"/>
      <c r="AB90" s="30"/>
      <c r="AC90" s="30"/>
      <c r="AD90" s="15" t="str">
        <f t="shared" si="5"/>
        <v/>
      </c>
    </row>
    <row r="91" spans="1:30" s="11" customFormat="1" x14ac:dyDescent="0.25">
      <c r="A91" s="66"/>
      <c r="B91" s="17"/>
      <c r="C91" s="17"/>
      <c r="D91" s="17"/>
      <c r="E91" s="17"/>
      <c r="F91" s="17"/>
      <c r="G91" s="17"/>
      <c r="H91" s="17"/>
      <c r="I91" s="17"/>
      <c r="J91" s="17"/>
      <c r="K91" s="66"/>
      <c r="L91" s="17"/>
      <c r="M91" s="17"/>
      <c r="N91" s="17"/>
      <c r="O91" s="17"/>
      <c r="P91" s="17"/>
      <c r="Q91" s="17"/>
      <c r="R91" s="86"/>
      <c r="S91" s="17"/>
      <c r="T91" s="17"/>
      <c r="U91" s="17"/>
      <c r="V91" s="12" t="str">
        <f t="shared" si="4"/>
        <v/>
      </c>
      <c r="W91" s="12" t="str">
        <f t="shared" si="3"/>
        <v/>
      </c>
      <c r="X91" s="29"/>
      <c r="Y91" s="17"/>
      <c r="Z91" s="17"/>
      <c r="AA91" s="30"/>
      <c r="AB91" s="30"/>
      <c r="AC91" s="30"/>
      <c r="AD91" s="15" t="str">
        <f t="shared" si="5"/>
        <v/>
      </c>
    </row>
    <row r="92" spans="1:30" s="11" customFormat="1" x14ac:dyDescent="0.25">
      <c r="A92" s="66"/>
      <c r="B92" s="17"/>
      <c r="C92" s="17"/>
      <c r="D92" s="17"/>
      <c r="E92" s="17"/>
      <c r="F92" s="17"/>
      <c r="G92" s="17"/>
      <c r="H92" s="17"/>
      <c r="I92" s="17"/>
      <c r="J92" s="17"/>
      <c r="K92" s="66"/>
      <c r="L92" s="17"/>
      <c r="M92" s="17"/>
      <c r="N92" s="17"/>
      <c r="O92" s="17"/>
      <c r="P92" s="17"/>
      <c r="Q92" s="17"/>
      <c r="R92" s="86"/>
      <c r="S92" s="17"/>
      <c r="T92" s="17"/>
      <c r="U92" s="17"/>
      <c r="V92" s="12" t="str">
        <f t="shared" si="4"/>
        <v/>
      </c>
      <c r="W92" s="12" t="str">
        <f t="shared" si="3"/>
        <v/>
      </c>
      <c r="X92" s="29"/>
      <c r="Y92" s="17"/>
      <c r="Z92" s="17"/>
      <c r="AA92" s="30"/>
      <c r="AB92" s="30"/>
      <c r="AC92" s="30"/>
      <c r="AD92" s="15" t="str">
        <f t="shared" si="5"/>
        <v/>
      </c>
    </row>
    <row r="93" spans="1:30" s="11" customFormat="1" x14ac:dyDescent="0.25">
      <c r="A93" s="66"/>
      <c r="B93" s="17"/>
      <c r="C93" s="17"/>
      <c r="D93" s="17"/>
      <c r="E93" s="17"/>
      <c r="F93" s="17"/>
      <c r="G93" s="17"/>
      <c r="H93" s="17"/>
      <c r="I93" s="17"/>
      <c r="J93" s="17"/>
      <c r="K93" s="66"/>
      <c r="L93" s="17"/>
      <c r="M93" s="17"/>
      <c r="N93" s="17"/>
      <c r="O93" s="17"/>
      <c r="P93" s="17"/>
      <c r="Q93" s="17"/>
      <c r="R93" s="86"/>
      <c r="S93" s="17"/>
      <c r="T93" s="17"/>
      <c r="U93" s="17"/>
      <c r="V93" s="12" t="str">
        <f t="shared" si="4"/>
        <v/>
      </c>
      <c r="W93" s="12" t="str">
        <f t="shared" si="3"/>
        <v/>
      </c>
      <c r="X93" s="29"/>
      <c r="Y93" s="17"/>
      <c r="Z93" s="17"/>
      <c r="AA93" s="30"/>
      <c r="AB93" s="30"/>
      <c r="AC93" s="30"/>
      <c r="AD93" s="15" t="str">
        <f t="shared" si="5"/>
        <v/>
      </c>
    </row>
    <row r="94" spans="1:30" s="11" customFormat="1" x14ac:dyDescent="0.25">
      <c r="A94" s="66"/>
      <c r="B94" s="17"/>
      <c r="C94" s="17"/>
      <c r="D94" s="17"/>
      <c r="E94" s="17"/>
      <c r="F94" s="17"/>
      <c r="G94" s="17"/>
      <c r="H94" s="17"/>
      <c r="I94" s="17"/>
      <c r="J94" s="17"/>
      <c r="K94" s="66"/>
      <c r="L94" s="17"/>
      <c r="M94" s="17"/>
      <c r="N94" s="17"/>
      <c r="O94" s="17"/>
      <c r="P94" s="17"/>
      <c r="Q94" s="17"/>
      <c r="R94" s="86"/>
      <c r="S94" s="17"/>
      <c r="T94" s="17"/>
      <c r="U94" s="17"/>
      <c r="V94" s="12" t="str">
        <f t="shared" si="4"/>
        <v/>
      </c>
      <c r="W94" s="12" t="str">
        <f t="shared" si="3"/>
        <v/>
      </c>
      <c r="X94" s="29"/>
      <c r="Y94" s="17"/>
      <c r="Z94" s="17"/>
      <c r="AA94" s="30"/>
      <c r="AB94" s="30"/>
      <c r="AC94" s="30"/>
      <c r="AD94" s="15" t="str">
        <f t="shared" si="5"/>
        <v/>
      </c>
    </row>
    <row r="95" spans="1:30" s="11" customFormat="1" x14ac:dyDescent="0.25">
      <c r="A95" s="66"/>
      <c r="B95" s="17"/>
      <c r="C95" s="17"/>
      <c r="D95" s="17"/>
      <c r="E95" s="17"/>
      <c r="F95" s="17"/>
      <c r="G95" s="17"/>
      <c r="H95" s="17"/>
      <c r="I95" s="17"/>
      <c r="J95" s="17"/>
      <c r="K95" s="66"/>
      <c r="L95" s="17"/>
      <c r="M95" s="17"/>
      <c r="N95" s="17"/>
      <c r="O95" s="17"/>
      <c r="P95" s="17"/>
      <c r="Q95" s="17"/>
      <c r="R95" s="86"/>
      <c r="S95" s="17"/>
      <c r="T95" s="17"/>
      <c r="U95" s="17"/>
      <c r="V95" s="12" t="str">
        <f t="shared" si="4"/>
        <v/>
      </c>
      <c r="W95" s="12" t="str">
        <f t="shared" si="3"/>
        <v/>
      </c>
      <c r="X95" s="29"/>
      <c r="Y95" s="17"/>
      <c r="Z95" s="17"/>
      <c r="AA95" s="30"/>
      <c r="AB95" s="30"/>
      <c r="AC95" s="30"/>
      <c r="AD95" s="15" t="str">
        <f t="shared" si="5"/>
        <v/>
      </c>
    </row>
    <row r="96" spans="1:30" s="11" customFormat="1" x14ac:dyDescent="0.25">
      <c r="A96" s="66"/>
      <c r="B96" s="17"/>
      <c r="C96" s="17"/>
      <c r="D96" s="17"/>
      <c r="E96" s="17"/>
      <c r="F96" s="17"/>
      <c r="G96" s="17"/>
      <c r="H96" s="17"/>
      <c r="I96" s="17"/>
      <c r="J96" s="17"/>
      <c r="K96" s="66"/>
      <c r="L96" s="17"/>
      <c r="M96" s="17"/>
      <c r="N96" s="17"/>
      <c r="O96" s="17"/>
      <c r="P96" s="17"/>
      <c r="Q96" s="17"/>
      <c r="R96" s="86"/>
      <c r="S96" s="17"/>
      <c r="T96" s="17"/>
      <c r="U96" s="17"/>
      <c r="V96" s="12" t="str">
        <f t="shared" si="4"/>
        <v/>
      </c>
      <c r="W96" s="12" t="str">
        <f t="shared" si="3"/>
        <v/>
      </c>
      <c r="X96" s="29"/>
      <c r="Y96" s="17"/>
      <c r="Z96" s="17"/>
      <c r="AA96" s="30"/>
      <c r="AB96" s="30"/>
      <c r="AC96" s="30"/>
      <c r="AD96" s="15" t="str">
        <f t="shared" si="5"/>
        <v/>
      </c>
    </row>
    <row r="97" spans="1:30" s="11" customFormat="1" x14ac:dyDescent="0.25">
      <c r="A97" s="66"/>
      <c r="B97" s="17"/>
      <c r="C97" s="17"/>
      <c r="D97" s="17"/>
      <c r="E97" s="17"/>
      <c r="F97" s="17"/>
      <c r="G97" s="17"/>
      <c r="H97" s="17"/>
      <c r="I97" s="17"/>
      <c r="J97" s="17"/>
      <c r="K97" s="66"/>
      <c r="L97" s="17"/>
      <c r="M97" s="17"/>
      <c r="N97" s="17"/>
      <c r="O97" s="17"/>
      <c r="P97" s="17"/>
      <c r="Q97" s="17"/>
      <c r="R97" s="86"/>
      <c r="S97" s="17"/>
      <c r="T97" s="17"/>
      <c r="U97" s="17"/>
      <c r="V97" s="12" t="str">
        <f t="shared" si="4"/>
        <v/>
      </c>
      <c r="W97" s="12" t="str">
        <f t="shared" si="3"/>
        <v/>
      </c>
      <c r="X97" s="29"/>
      <c r="Y97" s="17"/>
      <c r="Z97" s="17"/>
      <c r="AA97" s="30"/>
      <c r="AB97" s="30"/>
      <c r="AC97" s="30"/>
      <c r="AD97" s="15" t="str">
        <f t="shared" si="5"/>
        <v/>
      </c>
    </row>
    <row r="98" spans="1:30" s="11" customFormat="1" x14ac:dyDescent="0.25">
      <c r="A98" s="66"/>
      <c r="B98" s="17"/>
      <c r="C98" s="17"/>
      <c r="D98" s="17"/>
      <c r="E98" s="17"/>
      <c r="F98" s="17"/>
      <c r="G98" s="17"/>
      <c r="H98" s="17"/>
      <c r="I98" s="17"/>
      <c r="J98" s="17"/>
      <c r="K98" s="66"/>
      <c r="L98" s="17"/>
      <c r="M98" s="17"/>
      <c r="N98" s="17"/>
      <c r="O98" s="17"/>
      <c r="P98" s="17"/>
      <c r="Q98" s="17"/>
      <c r="R98" s="86"/>
      <c r="S98" s="17"/>
      <c r="T98" s="17"/>
      <c r="U98" s="17"/>
      <c r="V98" s="12" t="str">
        <f t="shared" si="4"/>
        <v/>
      </c>
      <c r="W98" s="12" t="str">
        <f t="shared" si="3"/>
        <v/>
      </c>
      <c r="X98" s="29"/>
      <c r="Y98" s="17"/>
      <c r="Z98" s="17"/>
      <c r="AA98" s="30"/>
      <c r="AB98" s="30"/>
      <c r="AC98" s="30"/>
      <c r="AD98" s="15" t="str">
        <f t="shared" si="5"/>
        <v/>
      </c>
    </row>
    <row r="99" spans="1:30" s="11" customFormat="1" x14ac:dyDescent="0.25">
      <c r="A99" s="66"/>
      <c r="B99" s="17"/>
      <c r="C99" s="17"/>
      <c r="D99" s="17"/>
      <c r="E99" s="17"/>
      <c r="F99" s="17"/>
      <c r="G99" s="17"/>
      <c r="H99" s="17"/>
      <c r="I99" s="17"/>
      <c r="J99" s="17"/>
      <c r="K99" s="66"/>
      <c r="L99" s="17"/>
      <c r="M99" s="17"/>
      <c r="N99" s="17"/>
      <c r="O99" s="17"/>
      <c r="P99" s="17"/>
      <c r="Q99" s="17"/>
      <c r="R99" s="86"/>
      <c r="S99" s="17"/>
      <c r="T99" s="17"/>
      <c r="U99" s="17"/>
      <c r="V99" s="12" t="str">
        <f t="shared" si="4"/>
        <v/>
      </c>
      <c r="W99" s="12" t="str">
        <f t="shared" si="3"/>
        <v/>
      </c>
      <c r="X99" s="29"/>
      <c r="Y99" s="17"/>
      <c r="Z99" s="17"/>
      <c r="AA99" s="30"/>
      <c r="AB99" s="30"/>
      <c r="AC99" s="30"/>
      <c r="AD99" s="15" t="str">
        <f t="shared" si="5"/>
        <v/>
      </c>
    </row>
    <row r="100" spans="1:30" s="11" customFormat="1" x14ac:dyDescent="0.25">
      <c r="A100" s="66"/>
      <c r="B100" s="17"/>
      <c r="C100" s="17"/>
      <c r="D100" s="17"/>
      <c r="E100" s="17"/>
      <c r="F100" s="17"/>
      <c r="G100" s="17"/>
      <c r="H100" s="17"/>
      <c r="I100" s="17"/>
      <c r="J100" s="17"/>
      <c r="K100" s="66"/>
      <c r="L100" s="17"/>
      <c r="M100" s="17"/>
      <c r="N100" s="17"/>
      <c r="O100" s="17"/>
      <c r="P100" s="17"/>
      <c r="Q100" s="17"/>
      <c r="R100" s="86"/>
      <c r="S100" s="17"/>
      <c r="T100" s="17"/>
      <c r="U100" s="17"/>
      <c r="V100" s="12" t="str">
        <f t="shared" si="4"/>
        <v/>
      </c>
      <c r="W100" s="12" t="str">
        <f t="shared" si="3"/>
        <v/>
      </c>
      <c r="X100" s="29"/>
      <c r="Y100" s="17"/>
      <c r="Z100" s="17"/>
      <c r="AA100" s="30"/>
      <c r="AB100" s="30"/>
      <c r="AC100" s="30"/>
      <c r="AD100" s="15" t="str">
        <f t="shared" si="5"/>
        <v/>
      </c>
    </row>
    <row r="101" spans="1:30" s="11" customFormat="1" x14ac:dyDescent="0.25">
      <c r="A101" s="66"/>
      <c r="B101" s="17"/>
      <c r="C101" s="17"/>
      <c r="D101" s="17"/>
      <c r="E101" s="17"/>
      <c r="F101" s="17"/>
      <c r="G101" s="17"/>
      <c r="H101" s="17"/>
      <c r="I101" s="17"/>
      <c r="J101" s="17"/>
      <c r="K101" s="66"/>
      <c r="L101" s="17"/>
      <c r="M101" s="17"/>
      <c r="N101" s="17"/>
      <c r="O101" s="17"/>
      <c r="P101" s="17"/>
      <c r="Q101" s="17"/>
      <c r="R101" s="86"/>
      <c r="S101" s="17"/>
      <c r="T101" s="17"/>
      <c r="U101" s="17"/>
      <c r="V101" s="12" t="str">
        <f t="shared" si="4"/>
        <v/>
      </c>
      <c r="W101" s="12" t="str">
        <f t="shared" si="3"/>
        <v/>
      </c>
      <c r="X101" s="29"/>
      <c r="Y101" s="17"/>
      <c r="Z101" s="17"/>
      <c r="AA101" s="30"/>
      <c r="AB101" s="30"/>
      <c r="AC101" s="30"/>
      <c r="AD101" s="15" t="str">
        <f t="shared" si="5"/>
        <v/>
      </c>
    </row>
    <row r="102" spans="1:30" s="11" customFormat="1" x14ac:dyDescent="0.25">
      <c r="A102" s="66"/>
      <c r="B102" s="17"/>
      <c r="C102" s="17"/>
      <c r="D102" s="17"/>
      <c r="E102" s="17"/>
      <c r="F102" s="17"/>
      <c r="G102" s="17"/>
      <c r="H102" s="17"/>
      <c r="I102" s="17"/>
      <c r="J102" s="17"/>
      <c r="K102" s="66"/>
      <c r="L102" s="17"/>
      <c r="M102" s="17"/>
      <c r="N102" s="17"/>
      <c r="O102" s="17"/>
      <c r="P102" s="17"/>
      <c r="Q102" s="17"/>
      <c r="R102" s="86"/>
      <c r="S102" s="17"/>
      <c r="T102" s="17"/>
      <c r="U102" s="17"/>
      <c r="V102" s="12" t="str">
        <f t="shared" si="4"/>
        <v/>
      </c>
      <c r="W102" s="12" t="str">
        <f t="shared" si="3"/>
        <v/>
      </c>
      <c r="X102" s="29"/>
      <c r="Y102" s="17"/>
      <c r="Z102" s="17"/>
      <c r="AA102" s="30"/>
      <c r="AB102" s="30"/>
      <c r="AC102" s="30"/>
      <c r="AD102" s="15" t="str">
        <f t="shared" si="5"/>
        <v/>
      </c>
    </row>
    <row r="103" spans="1:30" s="11" customFormat="1" x14ac:dyDescent="0.25">
      <c r="A103" s="66"/>
      <c r="B103" s="17"/>
      <c r="C103" s="17"/>
      <c r="D103" s="17"/>
      <c r="E103" s="17"/>
      <c r="F103" s="17"/>
      <c r="G103" s="17"/>
      <c r="H103" s="17"/>
      <c r="I103" s="17"/>
      <c r="J103" s="17"/>
      <c r="K103" s="66"/>
      <c r="L103" s="17"/>
      <c r="M103" s="17"/>
      <c r="N103" s="17"/>
      <c r="O103" s="17"/>
      <c r="P103" s="17"/>
      <c r="Q103" s="17"/>
      <c r="R103" s="86"/>
      <c r="S103" s="17"/>
      <c r="T103" s="17"/>
      <c r="U103" s="17"/>
      <c r="V103" s="12" t="str">
        <f t="shared" si="4"/>
        <v/>
      </c>
      <c r="W103" s="12" t="str">
        <f t="shared" si="3"/>
        <v/>
      </c>
      <c r="X103" s="29"/>
      <c r="Y103" s="17"/>
      <c r="Z103" s="17"/>
      <c r="AA103" s="30"/>
      <c r="AB103" s="30"/>
      <c r="AC103" s="30"/>
      <c r="AD103" s="15" t="str">
        <f t="shared" si="5"/>
        <v/>
      </c>
    </row>
    <row r="104" spans="1:30" s="11" customFormat="1" x14ac:dyDescent="0.25">
      <c r="A104" s="66"/>
      <c r="B104" s="17"/>
      <c r="C104" s="17"/>
      <c r="D104" s="17"/>
      <c r="E104" s="17"/>
      <c r="F104" s="17"/>
      <c r="G104" s="17"/>
      <c r="H104" s="17"/>
      <c r="I104" s="17"/>
      <c r="J104" s="17"/>
      <c r="K104" s="66"/>
      <c r="L104" s="17"/>
      <c r="M104" s="17"/>
      <c r="N104" s="17"/>
      <c r="O104" s="17"/>
      <c r="P104" s="17"/>
      <c r="Q104" s="17"/>
      <c r="R104" s="86"/>
      <c r="S104" s="17"/>
      <c r="T104" s="17"/>
      <c r="U104" s="17"/>
      <c r="V104" s="12" t="str">
        <f t="shared" si="4"/>
        <v/>
      </c>
      <c r="W104" s="12" t="str">
        <f t="shared" si="3"/>
        <v/>
      </c>
      <c r="X104" s="29"/>
      <c r="Y104" s="17"/>
      <c r="Z104" s="17"/>
      <c r="AA104" s="30"/>
      <c r="AB104" s="30"/>
      <c r="AC104" s="30"/>
      <c r="AD104" s="15" t="str">
        <f t="shared" si="5"/>
        <v/>
      </c>
    </row>
    <row r="105" spans="1:30" s="11" customFormat="1" x14ac:dyDescent="0.25">
      <c r="A105" s="66"/>
      <c r="B105" s="17"/>
      <c r="C105" s="17"/>
      <c r="D105" s="17"/>
      <c r="E105" s="17"/>
      <c r="F105" s="17"/>
      <c r="G105" s="17"/>
      <c r="H105" s="17"/>
      <c r="I105" s="17"/>
      <c r="J105" s="17"/>
      <c r="K105" s="66"/>
      <c r="L105" s="17"/>
      <c r="M105" s="17"/>
      <c r="N105" s="17"/>
      <c r="O105" s="17"/>
      <c r="P105" s="17"/>
      <c r="Q105" s="17"/>
      <c r="R105" s="86"/>
      <c r="S105" s="17"/>
      <c r="T105" s="17"/>
      <c r="U105" s="17"/>
      <c r="V105" s="12" t="str">
        <f t="shared" si="4"/>
        <v/>
      </c>
      <c r="W105" s="12" t="str">
        <f t="shared" si="3"/>
        <v/>
      </c>
      <c r="X105" s="29"/>
      <c r="Y105" s="17"/>
      <c r="Z105" s="17"/>
      <c r="AA105" s="30"/>
      <c r="AB105" s="30"/>
      <c r="AC105" s="30"/>
      <c r="AD105" s="15" t="str">
        <f t="shared" si="5"/>
        <v/>
      </c>
    </row>
    <row r="106" spans="1:30" s="11" customFormat="1" x14ac:dyDescent="0.25">
      <c r="A106" s="66"/>
      <c r="B106" s="17"/>
      <c r="C106" s="17"/>
      <c r="D106" s="17"/>
      <c r="E106" s="17"/>
      <c r="F106" s="17"/>
      <c r="G106" s="17"/>
      <c r="H106" s="17"/>
      <c r="I106" s="17"/>
      <c r="J106" s="17"/>
      <c r="K106" s="66"/>
      <c r="L106" s="17"/>
      <c r="M106" s="17"/>
      <c r="N106" s="17"/>
      <c r="O106" s="17"/>
      <c r="P106" s="17"/>
      <c r="Q106" s="17"/>
      <c r="R106" s="86"/>
      <c r="S106" s="17"/>
      <c r="T106" s="17"/>
      <c r="U106" s="17"/>
      <c r="V106" s="12" t="str">
        <f t="shared" si="4"/>
        <v/>
      </c>
      <c r="W106" s="12" t="str">
        <f t="shared" si="3"/>
        <v/>
      </c>
      <c r="X106" s="29"/>
      <c r="Y106" s="17"/>
      <c r="Z106" s="17"/>
      <c r="AA106" s="30"/>
      <c r="AB106" s="30"/>
      <c r="AC106" s="30"/>
      <c r="AD106" s="15" t="str">
        <f t="shared" si="5"/>
        <v/>
      </c>
    </row>
    <row r="107" spans="1:30" s="11" customFormat="1" x14ac:dyDescent="0.25">
      <c r="A107" s="66"/>
      <c r="B107" s="17"/>
      <c r="C107" s="17"/>
      <c r="D107" s="17"/>
      <c r="E107" s="17"/>
      <c r="F107" s="17"/>
      <c r="G107" s="17"/>
      <c r="H107" s="17"/>
      <c r="I107" s="17"/>
      <c r="J107" s="17"/>
      <c r="K107" s="66"/>
      <c r="L107" s="17"/>
      <c r="M107" s="17"/>
      <c r="N107" s="17"/>
      <c r="O107" s="17"/>
      <c r="P107" s="17"/>
      <c r="Q107" s="17"/>
      <c r="R107" s="86"/>
      <c r="S107" s="17"/>
      <c r="T107" s="17"/>
      <c r="U107" s="17"/>
      <c r="V107" s="12" t="str">
        <f t="shared" si="4"/>
        <v/>
      </c>
      <c r="W107" s="12" t="str">
        <f t="shared" si="3"/>
        <v/>
      </c>
      <c r="X107" s="29"/>
      <c r="Y107" s="17"/>
      <c r="Z107" s="17"/>
      <c r="AA107" s="30"/>
      <c r="AB107" s="30"/>
      <c r="AC107" s="30"/>
      <c r="AD107" s="15" t="str">
        <f t="shared" si="5"/>
        <v/>
      </c>
    </row>
    <row r="108" spans="1:30" s="11" customFormat="1" x14ac:dyDescent="0.25">
      <c r="A108" s="66"/>
      <c r="B108" s="17"/>
      <c r="C108" s="17"/>
      <c r="D108" s="17"/>
      <c r="E108" s="17"/>
      <c r="F108" s="17"/>
      <c r="G108" s="17"/>
      <c r="H108" s="17"/>
      <c r="I108" s="17"/>
      <c r="J108" s="17"/>
      <c r="K108" s="66"/>
      <c r="L108" s="17"/>
      <c r="M108" s="17"/>
      <c r="N108" s="17"/>
      <c r="O108" s="17"/>
      <c r="P108" s="17"/>
      <c r="Q108" s="17"/>
      <c r="R108" s="86"/>
      <c r="S108" s="17"/>
      <c r="T108" s="17"/>
      <c r="U108" s="17"/>
      <c r="V108" s="12" t="str">
        <f t="shared" si="4"/>
        <v/>
      </c>
      <c r="W108" s="12" t="str">
        <f t="shared" si="3"/>
        <v/>
      </c>
      <c r="X108" s="29"/>
      <c r="Y108" s="17"/>
      <c r="Z108" s="17"/>
      <c r="AA108" s="30"/>
      <c r="AB108" s="30"/>
      <c r="AC108" s="30"/>
      <c r="AD108" s="15" t="str">
        <f t="shared" si="5"/>
        <v/>
      </c>
    </row>
    <row r="109" spans="1:30" s="11" customFormat="1" x14ac:dyDescent="0.25">
      <c r="A109" s="66"/>
      <c r="B109" s="17"/>
      <c r="C109" s="17"/>
      <c r="D109" s="17"/>
      <c r="E109" s="17"/>
      <c r="F109" s="17"/>
      <c r="G109" s="17"/>
      <c r="H109" s="17"/>
      <c r="I109" s="17"/>
      <c r="J109" s="17"/>
      <c r="K109" s="66"/>
      <c r="L109" s="17"/>
      <c r="M109" s="17"/>
      <c r="N109" s="17"/>
      <c r="O109" s="17"/>
      <c r="P109" s="17"/>
      <c r="Q109" s="17"/>
      <c r="R109" s="86"/>
      <c r="S109" s="17"/>
      <c r="T109" s="17"/>
      <c r="U109" s="17"/>
      <c r="V109" s="12" t="str">
        <f t="shared" si="4"/>
        <v/>
      </c>
      <c r="W109" s="12" t="str">
        <f t="shared" si="3"/>
        <v/>
      </c>
      <c r="X109" s="29"/>
      <c r="Y109" s="17"/>
      <c r="Z109" s="17"/>
      <c r="AA109" s="30"/>
      <c r="AB109" s="30"/>
      <c r="AC109" s="30"/>
      <c r="AD109" s="15" t="str">
        <f t="shared" si="5"/>
        <v/>
      </c>
    </row>
    <row r="110" spans="1:30" s="11" customFormat="1" x14ac:dyDescent="0.25">
      <c r="A110" s="66"/>
      <c r="B110" s="17"/>
      <c r="C110" s="17"/>
      <c r="D110" s="17"/>
      <c r="E110" s="17"/>
      <c r="F110" s="17"/>
      <c r="G110" s="17"/>
      <c r="H110" s="17"/>
      <c r="I110" s="17"/>
      <c r="J110" s="17"/>
      <c r="K110" s="66"/>
      <c r="L110" s="17"/>
      <c r="M110" s="17"/>
      <c r="N110" s="17"/>
      <c r="O110" s="17"/>
      <c r="P110" s="17"/>
      <c r="Q110" s="17"/>
      <c r="R110" s="86"/>
      <c r="S110" s="17"/>
      <c r="T110" s="17"/>
      <c r="U110" s="17"/>
      <c r="V110" s="12" t="str">
        <f t="shared" si="4"/>
        <v/>
      </c>
      <c r="W110" s="12" t="str">
        <f t="shared" si="3"/>
        <v/>
      </c>
      <c r="X110" s="29"/>
      <c r="Y110" s="17"/>
      <c r="Z110" s="17"/>
      <c r="AA110" s="30"/>
      <c r="AB110" s="30"/>
      <c r="AC110" s="30"/>
      <c r="AD110" s="15" t="str">
        <f t="shared" si="5"/>
        <v/>
      </c>
    </row>
    <row r="111" spans="1:30" s="11" customFormat="1" x14ac:dyDescent="0.25">
      <c r="A111" s="66"/>
      <c r="B111" s="17"/>
      <c r="C111" s="17"/>
      <c r="D111" s="17"/>
      <c r="E111" s="17"/>
      <c r="F111" s="17"/>
      <c r="G111" s="17"/>
      <c r="H111" s="17"/>
      <c r="I111" s="17"/>
      <c r="J111" s="17"/>
      <c r="K111" s="66"/>
      <c r="L111" s="17"/>
      <c r="M111" s="17"/>
      <c r="N111" s="17"/>
      <c r="O111" s="17"/>
      <c r="P111" s="17"/>
      <c r="Q111" s="17"/>
      <c r="R111" s="86"/>
      <c r="S111" s="17"/>
      <c r="T111" s="17"/>
      <c r="U111" s="17"/>
      <c r="V111" s="12" t="str">
        <f t="shared" si="4"/>
        <v/>
      </c>
      <c r="W111" s="12" t="str">
        <f t="shared" si="3"/>
        <v/>
      </c>
      <c r="X111" s="29"/>
      <c r="Y111" s="17"/>
      <c r="Z111" s="17"/>
      <c r="AA111" s="30"/>
      <c r="AB111" s="30"/>
      <c r="AC111" s="30"/>
      <c r="AD111" s="15" t="str">
        <f t="shared" si="5"/>
        <v/>
      </c>
    </row>
    <row r="112" spans="1:30" s="11" customFormat="1" x14ac:dyDescent="0.25">
      <c r="A112" s="66"/>
      <c r="B112" s="17"/>
      <c r="C112" s="17"/>
      <c r="D112" s="17"/>
      <c r="E112" s="17"/>
      <c r="F112" s="17"/>
      <c r="G112" s="17"/>
      <c r="H112" s="17"/>
      <c r="I112" s="17"/>
      <c r="J112" s="17"/>
      <c r="K112" s="66"/>
      <c r="L112" s="17"/>
      <c r="M112" s="17"/>
      <c r="N112" s="17"/>
      <c r="O112" s="17"/>
      <c r="P112" s="17"/>
      <c r="Q112" s="17"/>
      <c r="R112" s="86"/>
      <c r="S112" s="17"/>
      <c r="T112" s="17"/>
      <c r="U112" s="17"/>
      <c r="V112" s="12" t="str">
        <f t="shared" si="4"/>
        <v/>
      </c>
      <c r="W112" s="12" t="str">
        <f t="shared" si="3"/>
        <v/>
      </c>
      <c r="X112" s="29"/>
      <c r="Y112" s="17"/>
      <c r="Z112" s="17"/>
      <c r="AA112" s="30"/>
      <c r="AB112" s="30"/>
      <c r="AC112" s="30"/>
      <c r="AD112" s="15" t="str">
        <f t="shared" si="5"/>
        <v/>
      </c>
    </row>
    <row r="113" spans="1:30" s="11" customFormat="1" x14ac:dyDescent="0.25">
      <c r="A113" s="66"/>
      <c r="B113" s="17"/>
      <c r="C113" s="17"/>
      <c r="D113" s="17"/>
      <c r="E113" s="17"/>
      <c r="F113" s="17"/>
      <c r="G113" s="17"/>
      <c r="H113" s="17"/>
      <c r="I113" s="17"/>
      <c r="J113" s="17"/>
      <c r="K113" s="66"/>
      <c r="L113" s="17"/>
      <c r="M113" s="17"/>
      <c r="N113" s="17"/>
      <c r="O113" s="17"/>
      <c r="P113" s="17"/>
      <c r="Q113" s="17"/>
      <c r="R113" s="86"/>
      <c r="S113" s="17"/>
      <c r="T113" s="17"/>
      <c r="U113" s="17"/>
      <c r="V113" s="12" t="str">
        <f t="shared" si="4"/>
        <v/>
      </c>
      <c r="W113" s="12" t="str">
        <f t="shared" si="3"/>
        <v/>
      </c>
      <c r="X113" s="29"/>
      <c r="Y113" s="17"/>
      <c r="Z113" s="17"/>
      <c r="AA113" s="30"/>
      <c r="AB113" s="30"/>
      <c r="AC113" s="30"/>
      <c r="AD113" s="15" t="str">
        <f t="shared" si="5"/>
        <v/>
      </c>
    </row>
    <row r="114" spans="1:30" s="11" customFormat="1" x14ac:dyDescent="0.25">
      <c r="A114" s="66"/>
      <c r="B114" s="17"/>
      <c r="C114" s="17"/>
      <c r="D114" s="17"/>
      <c r="E114" s="17"/>
      <c r="F114" s="17"/>
      <c r="G114" s="17"/>
      <c r="H114" s="17"/>
      <c r="I114" s="17"/>
      <c r="J114" s="17"/>
      <c r="K114" s="66"/>
      <c r="L114" s="17"/>
      <c r="M114" s="17"/>
      <c r="N114" s="17"/>
      <c r="O114" s="17"/>
      <c r="P114" s="17"/>
      <c r="Q114" s="17"/>
      <c r="R114" s="86"/>
      <c r="S114" s="17"/>
      <c r="T114" s="17"/>
      <c r="U114" s="17"/>
      <c r="V114" s="12" t="str">
        <f t="shared" si="4"/>
        <v/>
      </c>
      <c r="W114" s="12" t="str">
        <f t="shared" si="3"/>
        <v/>
      </c>
      <c r="X114" s="29"/>
      <c r="Y114" s="17"/>
      <c r="Z114" s="17"/>
      <c r="AA114" s="30"/>
      <c r="AB114" s="30"/>
      <c r="AC114" s="30"/>
      <c r="AD114" s="15" t="str">
        <f t="shared" si="5"/>
        <v/>
      </c>
    </row>
    <row r="115" spans="1:30" s="11" customFormat="1" x14ac:dyDescent="0.25">
      <c r="A115" s="66"/>
      <c r="B115" s="17"/>
      <c r="C115" s="17"/>
      <c r="D115" s="17"/>
      <c r="E115" s="17"/>
      <c r="F115" s="17"/>
      <c r="G115" s="17"/>
      <c r="H115" s="17"/>
      <c r="I115" s="17"/>
      <c r="J115" s="17"/>
      <c r="K115" s="66"/>
      <c r="L115" s="17"/>
      <c r="M115" s="17"/>
      <c r="N115" s="17"/>
      <c r="O115" s="17"/>
      <c r="P115" s="17"/>
      <c r="Q115" s="17"/>
      <c r="R115" s="86"/>
      <c r="S115" s="17"/>
      <c r="T115" s="17"/>
      <c r="U115" s="17"/>
      <c r="V115" s="12" t="str">
        <f t="shared" si="4"/>
        <v/>
      </c>
      <c r="W115" s="12" t="str">
        <f t="shared" si="3"/>
        <v/>
      </c>
      <c r="X115" s="29"/>
      <c r="Y115" s="17"/>
      <c r="Z115" s="17"/>
      <c r="AA115" s="30"/>
      <c r="AB115" s="30"/>
      <c r="AC115" s="30"/>
      <c r="AD115" s="15" t="str">
        <f t="shared" si="5"/>
        <v/>
      </c>
    </row>
    <row r="116" spans="1:30" s="11" customFormat="1" x14ac:dyDescent="0.25">
      <c r="A116" s="66"/>
      <c r="B116" s="17"/>
      <c r="C116" s="17"/>
      <c r="D116" s="17"/>
      <c r="E116" s="17"/>
      <c r="F116" s="17"/>
      <c r="G116" s="17"/>
      <c r="H116" s="17"/>
      <c r="I116" s="17"/>
      <c r="J116" s="17"/>
      <c r="K116" s="66"/>
      <c r="L116" s="17"/>
      <c r="M116" s="17"/>
      <c r="N116" s="17"/>
      <c r="O116" s="17"/>
      <c r="P116" s="17"/>
      <c r="Q116" s="17"/>
      <c r="R116" s="86"/>
      <c r="S116" s="17"/>
      <c r="T116" s="17"/>
      <c r="U116" s="17"/>
      <c r="V116" s="12" t="str">
        <f t="shared" si="4"/>
        <v/>
      </c>
      <c r="W116" s="12" t="str">
        <f t="shared" si="3"/>
        <v/>
      </c>
      <c r="X116" s="29"/>
      <c r="Y116" s="17"/>
      <c r="Z116" s="17"/>
      <c r="AA116" s="30"/>
      <c r="AB116" s="30"/>
      <c r="AC116" s="30"/>
      <c r="AD116" s="15" t="str">
        <f t="shared" si="5"/>
        <v/>
      </c>
    </row>
    <row r="117" spans="1:30" s="11" customFormat="1" x14ac:dyDescent="0.25">
      <c r="A117" s="66"/>
      <c r="B117" s="17"/>
      <c r="C117" s="17"/>
      <c r="D117" s="17"/>
      <c r="E117" s="17"/>
      <c r="F117" s="17"/>
      <c r="G117" s="17"/>
      <c r="H117" s="17"/>
      <c r="I117" s="17"/>
      <c r="J117" s="17"/>
      <c r="K117" s="66"/>
      <c r="L117" s="17"/>
      <c r="M117" s="17"/>
      <c r="N117" s="17"/>
      <c r="O117" s="17"/>
      <c r="P117" s="17"/>
      <c r="Q117" s="17"/>
      <c r="R117" s="86"/>
      <c r="S117" s="17"/>
      <c r="T117" s="17"/>
      <c r="U117" s="17"/>
      <c r="V117" s="12" t="str">
        <f t="shared" si="4"/>
        <v/>
      </c>
      <c r="W117" s="12" t="str">
        <f t="shared" si="3"/>
        <v/>
      </c>
      <c r="X117" s="29"/>
      <c r="Y117" s="17"/>
      <c r="Z117" s="17"/>
      <c r="AA117" s="30"/>
      <c r="AB117" s="30"/>
      <c r="AC117" s="30"/>
      <c r="AD117" s="15" t="str">
        <f t="shared" si="5"/>
        <v/>
      </c>
    </row>
    <row r="118" spans="1:30" s="11" customFormat="1" x14ac:dyDescent="0.25">
      <c r="A118" s="66"/>
      <c r="B118" s="17"/>
      <c r="C118" s="17"/>
      <c r="D118" s="17"/>
      <c r="E118" s="17"/>
      <c r="F118" s="17"/>
      <c r="G118" s="17"/>
      <c r="H118" s="17"/>
      <c r="I118" s="17"/>
      <c r="J118" s="17"/>
      <c r="K118" s="66"/>
      <c r="L118" s="17"/>
      <c r="M118" s="17"/>
      <c r="N118" s="17"/>
      <c r="O118" s="17"/>
      <c r="P118" s="17"/>
      <c r="Q118" s="17"/>
      <c r="R118" s="86"/>
      <c r="S118" s="17"/>
      <c r="T118" s="17"/>
      <c r="U118" s="17"/>
      <c r="V118" s="12" t="str">
        <f t="shared" si="4"/>
        <v/>
      </c>
      <c r="W118" s="12" t="str">
        <f t="shared" si="3"/>
        <v/>
      </c>
      <c r="X118" s="29"/>
      <c r="Y118" s="17"/>
      <c r="Z118" s="17"/>
      <c r="AA118" s="30"/>
      <c r="AB118" s="30"/>
      <c r="AC118" s="30"/>
      <c r="AD118" s="15" t="str">
        <f t="shared" si="5"/>
        <v/>
      </c>
    </row>
    <row r="119" spans="1:30" s="11" customFormat="1" x14ac:dyDescent="0.25">
      <c r="A119" s="66"/>
      <c r="B119" s="17"/>
      <c r="C119" s="17"/>
      <c r="D119" s="17"/>
      <c r="E119" s="17"/>
      <c r="F119" s="17"/>
      <c r="G119" s="17"/>
      <c r="H119" s="17"/>
      <c r="I119" s="17"/>
      <c r="J119" s="17"/>
      <c r="K119" s="66"/>
      <c r="L119" s="17"/>
      <c r="M119" s="17"/>
      <c r="N119" s="17"/>
      <c r="O119" s="17"/>
      <c r="P119" s="17"/>
      <c r="Q119" s="17"/>
      <c r="R119" s="86"/>
      <c r="S119" s="17"/>
      <c r="T119" s="17"/>
      <c r="U119" s="17"/>
      <c r="V119" s="12" t="str">
        <f t="shared" si="4"/>
        <v/>
      </c>
      <c r="W119" s="12" t="str">
        <f t="shared" si="3"/>
        <v/>
      </c>
      <c r="X119" s="29"/>
      <c r="Y119" s="17"/>
      <c r="Z119" s="17"/>
      <c r="AA119" s="30"/>
      <c r="AB119" s="30"/>
      <c r="AC119" s="30"/>
      <c r="AD119" s="15" t="str">
        <f t="shared" si="5"/>
        <v/>
      </c>
    </row>
    <row r="120" spans="1:30" s="11" customFormat="1" x14ac:dyDescent="0.25">
      <c r="A120" s="66"/>
      <c r="B120" s="17"/>
      <c r="C120" s="17"/>
      <c r="D120" s="17"/>
      <c r="E120" s="17"/>
      <c r="F120" s="17"/>
      <c r="G120" s="17"/>
      <c r="H120" s="17"/>
      <c r="I120" s="17"/>
      <c r="J120" s="17"/>
      <c r="K120" s="66"/>
      <c r="L120" s="17"/>
      <c r="M120" s="17"/>
      <c r="N120" s="17"/>
      <c r="O120" s="17"/>
      <c r="P120" s="17"/>
      <c r="Q120" s="17"/>
      <c r="R120" s="86"/>
      <c r="S120" s="17"/>
      <c r="T120" s="17"/>
      <c r="U120" s="17"/>
      <c r="V120" s="12" t="str">
        <f t="shared" si="4"/>
        <v/>
      </c>
      <c r="W120" s="12" t="str">
        <f t="shared" si="3"/>
        <v/>
      </c>
      <c r="X120" s="29"/>
      <c r="Y120" s="17"/>
      <c r="Z120" s="17"/>
      <c r="AA120" s="30"/>
      <c r="AB120" s="30"/>
      <c r="AC120" s="30"/>
      <c r="AD120" s="15" t="str">
        <f t="shared" si="5"/>
        <v/>
      </c>
    </row>
    <row r="121" spans="1:30" s="11" customFormat="1" x14ac:dyDescent="0.25">
      <c r="A121" s="66"/>
      <c r="B121" s="17"/>
      <c r="C121" s="17"/>
      <c r="D121" s="17"/>
      <c r="E121" s="17"/>
      <c r="F121" s="17"/>
      <c r="G121" s="17"/>
      <c r="H121" s="17"/>
      <c r="I121" s="17"/>
      <c r="J121" s="17"/>
      <c r="K121" s="66"/>
      <c r="L121" s="17"/>
      <c r="M121" s="17"/>
      <c r="N121" s="17"/>
      <c r="O121" s="17"/>
      <c r="P121" s="17"/>
      <c r="Q121" s="17"/>
      <c r="R121" s="86"/>
      <c r="S121" s="17"/>
      <c r="T121" s="17"/>
      <c r="U121" s="17"/>
      <c r="V121" s="12" t="str">
        <f t="shared" si="4"/>
        <v/>
      </c>
      <c r="W121" s="12" t="str">
        <f t="shared" si="3"/>
        <v/>
      </c>
      <c r="X121" s="29"/>
      <c r="Y121" s="17"/>
      <c r="Z121" s="17"/>
      <c r="AA121" s="30"/>
      <c r="AB121" s="30"/>
      <c r="AC121" s="30"/>
      <c r="AD121" s="15" t="str">
        <f t="shared" si="5"/>
        <v/>
      </c>
    </row>
    <row r="122" spans="1:30" s="11" customFormat="1" x14ac:dyDescent="0.25">
      <c r="A122" s="66"/>
      <c r="B122" s="17"/>
      <c r="C122" s="17"/>
      <c r="D122" s="17"/>
      <c r="E122" s="17"/>
      <c r="F122" s="17"/>
      <c r="G122" s="17"/>
      <c r="H122" s="17"/>
      <c r="I122" s="17"/>
      <c r="J122" s="17"/>
      <c r="K122" s="66"/>
      <c r="L122" s="17"/>
      <c r="M122" s="17"/>
      <c r="N122" s="17"/>
      <c r="O122" s="17"/>
      <c r="P122" s="17"/>
      <c r="Q122" s="17"/>
      <c r="R122" s="86"/>
      <c r="S122" s="17"/>
      <c r="T122" s="17"/>
      <c r="U122" s="17"/>
      <c r="V122" s="12" t="str">
        <f t="shared" si="4"/>
        <v/>
      </c>
      <c r="W122" s="12" t="str">
        <f t="shared" si="3"/>
        <v/>
      </c>
      <c r="X122" s="29"/>
      <c r="Y122" s="17"/>
      <c r="Z122" s="17"/>
      <c r="AA122" s="30"/>
      <c r="AB122" s="30"/>
      <c r="AC122" s="30"/>
      <c r="AD122" s="15" t="str">
        <f t="shared" si="5"/>
        <v/>
      </c>
    </row>
    <row r="123" spans="1:30" s="11" customFormat="1" x14ac:dyDescent="0.25">
      <c r="A123" s="66"/>
      <c r="B123" s="17"/>
      <c r="C123" s="17"/>
      <c r="D123" s="17"/>
      <c r="E123" s="17"/>
      <c r="F123" s="17"/>
      <c r="G123" s="17"/>
      <c r="H123" s="17"/>
      <c r="I123" s="17"/>
      <c r="J123" s="17"/>
      <c r="K123" s="66"/>
      <c r="L123" s="17"/>
      <c r="M123" s="17"/>
      <c r="N123" s="17"/>
      <c r="O123" s="17"/>
      <c r="P123" s="17"/>
      <c r="Q123" s="17"/>
      <c r="R123" s="86"/>
      <c r="S123" s="17"/>
      <c r="T123" s="17"/>
      <c r="U123" s="17"/>
      <c r="V123" s="12" t="str">
        <f t="shared" si="4"/>
        <v/>
      </c>
      <c r="W123" s="12" t="str">
        <f t="shared" si="3"/>
        <v/>
      </c>
      <c r="X123" s="29"/>
      <c r="Y123" s="17"/>
      <c r="Z123" s="17"/>
      <c r="AA123" s="30"/>
      <c r="AB123" s="30"/>
      <c r="AC123" s="30"/>
      <c r="AD123" s="15" t="str">
        <f t="shared" si="5"/>
        <v/>
      </c>
    </row>
    <row r="124" spans="1:30" s="11" customFormat="1" x14ac:dyDescent="0.25">
      <c r="A124" s="66"/>
      <c r="B124" s="17"/>
      <c r="C124" s="17"/>
      <c r="D124" s="17"/>
      <c r="E124" s="17"/>
      <c r="F124" s="17"/>
      <c r="G124" s="17"/>
      <c r="H124" s="17"/>
      <c r="I124" s="17"/>
      <c r="J124" s="17"/>
      <c r="K124" s="66"/>
      <c r="L124" s="17"/>
      <c r="M124" s="17"/>
      <c r="N124" s="17"/>
      <c r="O124" s="17"/>
      <c r="P124" s="17"/>
      <c r="Q124" s="17"/>
      <c r="R124" s="86"/>
      <c r="S124" s="17"/>
      <c r="T124" s="17"/>
      <c r="U124" s="17"/>
      <c r="V124" s="12" t="str">
        <f t="shared" si="4"/>
        <v/>
      </c>
      <c r="W124" s="12" t="str">
        <f t="shared" si="3"/>
        <v/>
      </c>
      <c r="X124" s="29"/>
      <c r="Y124" s="17"/>
      <c r="Z124" s="17"/>
      <c r="AA124" s="30"/>
      <c r="AB124" s="30"/>
      <c r="AC124" s="30"/>
      <c r="AD124" s="15" t="str">
        <f t="shared" si="5"/>
        <v/>
      </c>
    </row>
    <row r="125" spans="1:30" s="11" customFormat="1" x14ac:dyDescent="0.25">
      <c r="A125" s="66"/>
      <c r="B125" s="17"/>
      <c r="C125" s="17"/>
      <c r="D125" s="17"/>
      <c r="E125" s="17"/>
      <c r="F125" s="17"/>
      <c r="G125" s="17"/>
      <c r="H125" s="17"/>
      <c r="I125" s="17"/>
      <c r="J125" s="17"/>
      <c r="K125" s="66"/>
      <c r="L125" s="17"/>
      <c r="M125" s="17"/>
      <c r="N125" s="17"/>
      <c r="O125" s="17"/>
      <c r="P125" s="17"/>
      <c r="Q125" s="17"/>
      <c r="R125" s="86"/>
      <c r="S125" s="17"/>
      <c r="T125" s="17"/>
      <c r="U125" s="17"/>
      <c r="V125" s="12" t="str">
        <f t="shared" si="4"/>
        <v/>
      </c>
      <c r="W125" s="12" t="str">
        <f t="shared" si="3"/>
        <v/>
      </c>
      <c r="X125" s="29"/>
      <c r="Y125" s="17"/>
      <c r="Z125" s="17"/>
      <c r="AA125" s="30"/>
      <c r="AB125" s="30"/>
      <c r="AC125" s="30"/>
      <c r="AD125" s="15" t="str">
        <f t="shared" si="5"/>
        <v/>
      </c>
    </row>
    <row r="126" spans="1:30" s="11" customFormat="1" x14ac:dyDescent="0.25">
      <c r="A126" s="66"/>
      <c r="B126" s="17"/>
      <c r="C126" s="17"/>
      <c r="D126" s="17"/>
      <c r="E126" s="17"/>
      <c r="F126" s="17"/>
      <c r="G126" s="17"/>
      <c r="H126" s="17"/>
      <c r="I126" s="17"/>
      <c r="J126" s="17"/>
      <c r="K126" s="66"/>
      <c r="L126" s="17"/>
      <c r="M126" s="17"/>
      <c r="N126" s="17"/>
      <c r="O126" s="17"/>
      <c r="P126" s="17"/>
      <c r="Q126" s="17"/>
      <c r="R126" s="86"/>
      <c r="S126" s="17"/>
      <c r="T126" s="17"/>
      <c r="U126" s="17"/>
      <c r="V126" s="12" t="str">
        <f t="shared" si="4"/>
        <v/>
      </c>
      <c r="W126" s="12" t="str">
        <f t="shared" si="3"/>
        <v/>
      </c>
      <c r="X126" s="29"/>
      <c r="Y126" s="17"/>
      <c r="Z126" s="17"/>
      <c r="AA126" s="30"/>
      <c r="AB126" s="30"/>
      <c r="AC126" s="30"/>
      <c r="AD126" s="15" t="str">
        <f t="shared" si="5"/>
        <v/>
      </c>
    </row>
    <row r="127" spans="1:30" s="11" customFormat="1" x14ac:dyDescent="0.25">
      <c r="A127" s="66"/>
      <c r="B127" s="17"/>
      <c r="C127" s="17"/>
      <c r="D127" s="17"/>
      <c r="E127" s="17"/>
      <c r="F127" s="17"/>
      <c r="G127" s="17"/>
      <c r="H127" s="17"/>
      <c r="I127" s="17"/>
      <c r="J127" s="17"/>
      <c r="K127" s="66"/>
      <c r="L127" s="17"/>
      <c r="M127" s="17"/>
      <c r="N127" s="17"/>
      <c r="O127" s="17"/>
      <c r="P127" s="17"/>
      <c r="Q127" s="17"/>
      <c r="R127" s="86"/>
      <c r="S127" s="17"/>
      <c r="T127" s="17"/>
      <c r="U127" s="17"/>
      <c r="V127" s="12" t="str">
        <f t="shared" si="4"/>
        <v/>
      </c>
      <c r="W127" s="12" t="str">
        <f t="shared" si="3"/>
        <v/>
      </c>
      <c r="X127" s="29"/>
      <c r="Y127" s="17"/>
      <c r="Z127" s="17"/>
      <c r="AA127" s="30"/>
      <c r="AB127" s="30"/>
      <c r="AC127" s="30"/>
      <c r="AD127" s="15" t="str">
        <f t="shared" si="5"/>
        <v/>
      </c>
    </row>
    <row r="128" spans="1:30" s="11" customFormat="1" x14ac:dyDescent="0.25">
      <c r="A128" s="66"/>
      <c r="B128" s="17"/>
      <c r="C128" s="17"/>
      <c r="D128" s="17"/>
      <c r="E128" s="17"/>
      <c r="F128" s="17"/>
      <c r="G128" s="17"/>
      <c r="H128" s="17"/>
      <c r="I128" s="17"/>
      <c r="J128" s="17"/>
      <c r="K128" s="66"/>
      <c r="L128" s="17"/>
      <c r="M128" s="17"/>
      <c r="N128" s="17"/>
      <c r="O128" s="17"/>
      <c r="P128" s="17"/>
      <c r="Q128" s="17"/>
      <c r="R128" s="86"/>
      <c r="S128" s="17"/>
      <c r="T128" s="17"/>
      <c r="U128" s="17"/>
      <c r="V128" s="12" t="str">
        <f t="shared" si="4"/>
        <v/>
      </c>
      <c r="W128" s="12" t="str">
        <f t="shared" si="3"/>
        <v/>
      </c>
      <c r="X128" s="29"/>
      <c r="Y128" s="17"/>
      <c r="Z128" s="17"/>
      <c r="AA128" s="30"/>
      <c r="AB128" s="30"/>
      <c r="AC128" s="30"/>
      <c r="AD128" s="15" t="str">
        <f t="shared" si="5"/>
        <v/>
      </c>
    </row>
    <row r="129" spans="1:30" s="11" customFormat="1" x14ac:dyDescent="0.25">
      <c r="A129" s="66"/>
      <c r="B129" s="17"/>
      <c r="C129" s="17"/>
      <c r="D129" s="17"/>
      <c r="E129" s="17"/>
      <c r="F129" s="17"/>
      <c r="G129" s="17"/>
      <c r="H129" s="17"/>
      <c r="I129" s="17"/>
      <c r="J129" s="17"/>
      <c r="K129" s="66"/>
      <c r="L129" s="17"/>
      <c r="M129" s="17"/>
      <c r="N129" s="17"/>
      <c r="O129" s="17"/>
      <c r="P129" s="17"/>
      <c r="Q129" s="17"/>
      <c r="R129" s="86"/>
      <c r="S129" s="17"/>
      <c r="T129" s="17"/>
      <c r="U129" s="17"/>
      <c r="V129" s="12" t="str">
        <f t="shared" si="4"/>
        <v/>
      </c>
      <c r="W129" s="12" t="str">
        <f t="shared" si="3"/>
        <v/>
      </c>
      <c r="X129" s="29"/>
      <c r="Y129" s="17"/>
      <c r="Z129" s="17"/>
      <c r="AA129" s="30"/>
      <c r="AB129" s="30"/>
      <c r="AC129" s="30"/>
      <c r="AD129" s="15" t="str">
        <f t="shared" si="5"/>
        <v/>
      </c>
    </row>
    <row r="130" spans="1:30" s="11" customFormat="1" x14ac:dyDescent="0.25">
      <c r="A130" s="66"/>
      <c r="B130" s="17"/>
      <c r="C130" s="17"/>
      <c r="D130" s="17"/>
      <c r="E130" s="17"/>
      <c r="F130" s="17"/>
      <c r="G130" s="17"/>
      <c r="H130" s="17"/>
      <c r="I130" s="17"/>
      <c r="J130" s="17"/>
      <c r="K130" s="66"/>
      <c r="L130" s="17"/>
      <c r="M130" s="17"/>
      <c r="N130" s="17"/>
      <c r="O130" s="17"/>
      <c r="P130" s="17"/>
      <c r="Q130" s="17"/>
      <c r="R130" s="86"/>
      <c r="S130" s="17"/>
      <c r="T130" s="17"/>
      <c r="U130" s="17"/>
      <c r="V130" s="12" t="str">
        <f t="shared" si="4"/>
        <v/>
      </c>
      <c r="W130" s="12" t="str">
        <f t="shared" si="3"/>
        <v/>
      </c>
      <c r="X130" s="29"/>
      <c r="Y130" s="17"/>
      <c r="Z130" s="17"/>
      <c r="AA130" s="30"/>
      <c r="AB130" s="30"/>
      <c r="AC130" s="30"/>
      <c r="AD130" s="15" t="str">
        <f t="shared" si="5"/>
        <v/>
      </c>
    </row>
    <row r="131" spans="1:30" s="11" customFormat="1" x14ac:dyDescent="0.25">
      <c r="A131" s="66"/>
      <c r="B131" s="17"/>
      <c r="C131" s="17"/>
      <c r="D131" s="17"/>
      <c r="E131" s="17"/>
      <c r="F131" s="17"/>
      <c r="G131" s="17"/>
      <c r="H131" s="17"/>
      <c r="I131" s="17"/>
      <c r="J131" s="17"/>
      <c r="K131" s="66"/>
      <c r="L131" s="17"/>
      <c r="M131" s="17"/>
      <c r="N131" s="17"/>
      <c r="O131" s="17"/>
      <c r="P131" s="17"/>
      <c r="Q131" s="17"/>
      <c r="R131" s="86"/>
      <c r="S131" s="17"/>
      <c r="T131" s="17"/>
      <c r="U131" s="17"/>
      <c r="V131" s="12" t="str">
        <f t="shared" si="4"/>
        <v/>
      </c>
      <c r="W131" s="12" t="str">
        <f t="shared" si="3"/>
        <v/>
      </c>
      <c r="X131" s="29"/>
      <c r="Y131" s="17"/>
      <c r="Z131" s="17"/>
      <c r="AA131" s="30"/>
      <c r="AB131" s="30"/>
      <c r="AC131" s="30"/>
      <c r="AD131" s="15" t="str">
        <f t="shared" si="5"/>
        <v/>
      </c>
    </row>
    <row r="132" spans="1:30" s="11" customFormat="1" x14ac:dyDescent="0.25">
      <c r="A132" s="66"/>
      <c r="B132" s="17"/>
      <c r="C132" s="17"/>
      <c r="D132" s="17"/>
      <c r="E132" s="17"/>
      <c r="F132" s="17"/>
      <c r="G132" s="17"/>
      <c r="H132" s="17"/>
      <c r="I132" s="17"/>
      <c r="J132" s="17"/>
      <c r="K132" s="66"/>
      <c r="L132" s="17"/>
      <c r="M132" s="17"/>
      <c r="N132" s="17"/>
      <c r="O132" s="17"/>
      <c r="P132" s="17"/>
      <c r="Q132" s="17"/>
      <c r="R132" s="86"/>
      <c r="S132" s="17"/>
      <c r="T132" s="17"/>
      <c r="U132" s="17"/>
      <c r="V132" s="12" t="str">
        <f t="shared" si="4"/>
        <v/>
      </c>
      <c r="W132" s="12" t="str">
        <f t="shared" si="3"/>
        <v/>
      </c>
      <c r="X132" s="29"/>
      <c r="Y132" s="17"/>
      <c r="Z132" s="17"/>
      <c r="AA132" s="30"/>
      <c r="AB132" s="30"/>
      <c r="AC132" s="30"/>
      <c r="AD132" s="15" t="str">
        <f t="shared" si="5"/>
        <v/>
      </c>
    </row>
    <row r="133" spans="1:30" s="11" customFormat="1" x14ac:dyDescent="0.25">
      <c r="A133" s="66"/>
      <c r="B133" s="17"/>
      <c r="C133" s="17"/>
      <c r="D133" s="17"/>
      <c r="E133" s="17"/>
      <c r="F133" s="17"/>
      <c r="G133" s="17"/>
      <c r="H133" s="17"/>
      <c r="I133" s="17"/>
      <c r="J133" s="17"/>
      <c r="K133" s="66"/>
      <c r="L133" s="17"/>
      <c r="M133" s="17"/>
      <c r="N133" s="17"/>
      <c r="O133" s="17"/>
      <c r="P133" s="17"/>
      <c r="Q133" s="17"/>
      <c r="R133" s="86"/>
      <c r="S133" s="17"/>
      <c r="T133" s="17"/>
      <c r="U133" s="17"/>
      <c r="V133" s="12" t="str">
        <f t="shared" si="4"/>
        <v/>
      </c>
      <c r="W133" s="12" t="str">
        <f t="shared" si="3"/>
        <v/>
      </c>
      <c r="X133" s="29"/>
      <c r="Y133" s="17"/>
      <c r="Z133" s="17"/>
      <c r="AA133" s="30"/>
      <c r="AB133" s="30"/>
      <c r="AC133" s="30"/>
      <c r="AD133" s="15" t="str">
        <f t="shared" si="5"/>
        <v/>
      </c>
    </row>
    <row r="134" spans="1:30" s="11" customFormat="1" x14ac:dyDescent="0.25">
      <c r="A134" s="66"/>
      <c r="B134" s="17"/>
      <c r="C134" s="17"/>
      <c r="D134" s="17"/>
      <c r="E134" s="17"/>
      <c r="F134" s="17"/>
      <c r="G134" s="17"/>
      <c r="H134" s="17"/>
      <c r="I134" s="17"/>
      <c r="J134" s="17"/>
      <c r="K134" s="66"/>
      <c r="L134" s="17"/>
      <c r="M134" s="17"/>
      <c r="N134" s="17"/>
      <c r="O134" s="17"/>
      <c r="P134" s="17"/>
      <c r="Q134" s="17"/>
      <c r="R134" s="86"/>
      <c r="S134" s="17"/>
      <c r="T134" s="17"/>
      <c r="U134" s="17"/>
      <c r="V134" s="12" t="str">
        <f t="shared" si="4"/>
        <v/>
      </c>
      <c r="W134" s="12" t="str">
        <f t="shared" si="3"/>
        <v/>
      </c>
      <c r="X134" s="29"/>
      <c r="Y134" s="17"/>
      <c r="Z134" s="17"/>
      <c r="AA134" s="30"/>
      <c r="AB134" s="30"/>
      <c r="AC134" s="30"/>
      <c r="AD134" s="15" t="str">
        <f t="shared" si="5"/>
        <v/>
      </c>
    </row>
    <row r="135" spans="1:30" s="11" customFormat="1" x14ac:dyDescent="0.25">
      <c r="A135" s="66"/>
      <c r="B135" s="17"/>
      <c r="C135" s="17"/>
      <c r="D135" s="17"/>
      <c r="E135" s="17"/>
      <c r="F135" s="17"/>
      <c r="G135" s="17"/>
      <c r="H135" s="17"/>
      <c r="I135" s="17"/>
      <c r="J135" s="17"/>
      <c r="K135" s="66"/>
      <c r="L135" s="17"/>
      <c r="M135" s="17"/>
      <c r="N135" s="17"/>
      <c r="O135" s="17"/>
      <c r="P135" s="17"/>
      <c r="Q135" s="17"/>
      <c r="R135" s="86"/>
      <c r="S135" s="17"/>
      <c r="T135" s="17"/>
      <c r="U135" s="17"/>
      <c r="V135" s="12" t="str">
        <f t="shared" si="4"/>
        <v/>
      </c>
      <c r="W135" s="12" t="str">
        <f t="shared" si="3"/>
        <v/>
      </c>
      <c r="X135" s="29"/>
      <c r="Y135" s="17"/>
      <c r="Z135" s="17"/>
      <c r="AA135" s="30"/>
      <c r="AB135" s="30"/>
      <c r="AC135" s="30"/>
      <c r="AD135" s="15" t="str">
        <f t="shared" si="5"/>
        <v/>
      </c>
    </row>
    <row r="136" spans="1:30" s="11" customFormat="1" x14ac:dyDescent="0.25">
      <c r="A136" s="66"/>
      <c r="B136" s="17"/>
      <c r="C136" s="17"/>
      <c r="D136" s="17"/>
      <c r="E136" s="17"/>
      <c r="F136" s="17"/>
      <c r="G136" s="17"/>
      <c r="H136" s="17"/>
      <c r="I136" s="17"/>
      <c r="J136" s="17"/>
      <c r="K136" s="66"/>
      <c r="L136" s="17"/>
      <c r="M136" s="17"/>
      <c r="N136" s="17"/>
      <c r="O136" s="17"/>
      <c r="P136" s="17"/>
      <c r="Q136" s="17"/>
      <c r="R136" s="86"/>
      <c r="S136" s="17"/>
      <c r="T136" s="17"/>
      <c r="U136" s="17"/>
      <c r="V136" s="12" t="str">
        <f t="shared" si="4"/>
        <v/>
      </c>
      <c r="W136" s="12" t="str">
        <f t="shared" si="3"/>
        <v/>
      </c>
      <c r="X136" s="29"/>
      <c r="Y136" s="17"/>
      <c r="Z136" s="17"/>
      <c r="AA136" s="30"/>
      <c r="AB136" s="30"/>
      <c r="AC136" s="30"/>
      <c r="AD136" s="15" t="str">
        <f t="shared" si="5"/>
        <v/>
      </c>
    </row>
    <row r="137" spans="1:30" s="11" customFormat="1" x14ac:dyDescent="0.25">
      <c r="A137" s="66"/>
      <c r="B137" s="17"/>
      <c r="C137" s="17"/>
      <c r="D137" s="17"/>
      <c r="E137" s="17"/>
      <c r="F137" s="17"/>
      <c r="G137" s="17"/>
      <c r="H137" s="17"/>
      <c r="I137" s="17"/>
      <c r="J137" s="17"/>
      <c r="K137" s="66"/>
      <c r="L137" s="17"/>
      <c r="M137" s="17"/>
      <c r="N137" s="17"/>
      <c r="O137" s="17"/>
      <c r="P137" s="17"/>
      <c r="Q137" s="17"/>
      <c r="R137" s="86"/>
      <c r="S137" s="17"/>
      <c r="T137" s="17"/>
      <c r="U137" s="17"/>
      <c r="V137" s="12" t="str">
        <f t="shared" si="4"/>
        <v/>
      </c>
      <c r="W137" s="12" t="str">
        <f t="shared" si="3"/>
        <v/>
      </c>
      <c r="X137" s="29"/>
      <c r="Y137" s="17"/>
      <c r="Z137" s="17"/>
      <c r="AA137" s="30"/>
      <c r="AB137" s="30"/>
      <c r="AC137" s="30"/>
      <c r="AD137" s="15" t="str">
        <f t="shared" si="5"/>
        <v/>
      </c>
    </row>
    <row r="138" spans="1:30" s="11" customFormat="1" x14ac:dyDescent="0.25">
      <c r="A138" s="66"/>
      <c r="B138" s="17"/>
      <c r="C138" s="17"/>
      <c r="D138" s="17"/>
      <c r="E138" s="17"/>
      <c r="F138" s="17"/>
      <c r="G138" s="17"/>
      <c r="H138" s="17"/>
      <c r="I138" s="17"/>
      <c r="J138" s="17"/>
      <c r="K138" s="66"/>
      <c r="L138" s="17"/>
      <c r="M138" s="17"/>
      <c r="N138" s="17"/>
      <c r="O138" s="17"/>
      <c r="P138" s="17"/>
      <c r="Q138" s="17"/>
      <c r="R138" s="86"/>
      <c r="S138" s="17"/>
      <c r="T138" s="17"/>
      <c r="U138" s="17"/>
      <c r="V138" s="12" t="str">
        <f t="shared" si="4"/>
        <v/>
      </c>
      <c r="W138" s="12" t="str">
        <f t="shared" si="3"/>
        <v/>
      </c>
      <c r="X138" s="29"/>
      <c r="Y138" s="17"/>
      <c r="Z138" s="17"/>
      <c r="AA138" s="30"/>
      <c r="AB138" s="30"/>
      <c r="AC138" s="30"/>
      <c r="AD138" s="15" t="str">
        <f t="shared" si="5"/>
        <v/>
      </c>
    </row>
    <row r="139" spans="1:30" s="11" customFormat="1" x14ac:dyDescent="0.25">
      <c r="A139" s="66"/>
      <c r="B139" s="17"/>
      <c r="C139" s="17"/>
      <c r="D139" s="17"/>
      <c r="E139" s="17"/>
      <c r="F139" s="17"/>
      <c r="G139" s="17"/>
      <c r="H139" s="17"/>
      <c r="I139" s="17"/>
      <c r="J139" s="17"/>
      <c r="K139" s="66"/>
      <c r="L139" s="17"/>
      <c r="M139" s="17"/>
      <c r="N139" s="17"/>
      <c r="O139" s="17"/>
      <c r="P139" s="17"/>
      <c r="Q139" s="17"/>
      <c r="R139" s="86"/>
      <c r="S139" s="17"/>
      <c r="T139" s="17"/>
      <c r="U139" s="17"/>
      <c r="V139" s="12" t="str">
        <f t="shared" si="4"/>
        <v/>
      </c>
      <c r="W139" s="12" t="str">
        <f t="shared" si="3"/>
        <v/>
      </c>
      <c r="X139" s="29"/>
      <c r="Y139" s="17"/>
      <c r="Z139" s="17"/>
      <c r="AA139" s="30"/>
      <c r="AB139" s="30"/>
      <c r="AC139" s="30"/>
      <c r="AD139" s="15" t="str">
        <f t="shared" si="5"/>
        <v/>
      </c>
    </row>
    <row r="140" spans="1:30" s="11" customFormat="1" x14ac:dyDescent="0.25">
      <c r="A140" s="66"/>
      <c r="B140" s="17"/>
      <c r="C140" s="17"/>
      <c r="D140" s="17"/>
      <c r="E140" s="17"/>
      <c r="F140" s="17"/>
      <c r="G140" s="17"/>
      <c r="H140" s="17"/>
      <c r="I140" s="17"/>
      <c r="J140" s="17"/>
      <c r="K140" s="66"/>
      <c r="L140" s="17"/>
      <c r="M140" s="17"/>
      <c r="N140" s="17"/>
      <c r="O140" s="17"/>
      <c r="P140" s="17"/>
      <c r="Q140" s="17"/>
      <c r="R140" s="86"/>
      <c r="S140" s="17"/>
      <c r="T140" s="17"/>
      <c r="U140" s="17"/>
      <c r="V140" s="12" t="str">
        <f t="shared" si="4"/>
        <v/>
      </c>
      <c r="W140" s="12" t="str">
        <f t="shared" si="3"/>
        <v/>
      </c>
      <c r="X140" s="29"/>
      <c r="Y140" s="17"/>
      <c r="Z140" s="17"/>
      <c r="AA140" s="30"/>
      <c r="AB140" s="30"/>
      <c r="AC140" s="30"/>
      <c r="AD140" s="15" t="str">
        <f t="shared" si="5"/>
        <v/>
      </c>
    </row>
    <row r="141" spans="1:30" s="11" customFormat="1" x14ac:dyDescent="0.25">
      <c r="A141" s="66"/>
      <c r="B141" s="17"/>
      <c r="C141" s="17"/>
      <c r="D141" s="17"/>
      <c r="E141" s="17"/>
      <c r="F141" s="17"/>
      <c r="G141" s="17"/>
      <c r="H141" s="17"/>
      <c r="I141" s="17"/>
      <c r="J141" s="17"/>
      <c r="K141" s="66"/>
      <c r="L141" s="17"/>
      <c r="M141" s="17"/>
      <c r="N141" s="17"/>
      <c r="O141" s="17"/>
      <c r="P141" s="17"/>
      <c r="Q141" s="17"/>
      <c r="R141" s="86"/>
      <c r="S141" s="17"/>
      <c r="T141" s="17"/>
      <c r="U141" s="17"/>
      <c r="V141" s="12" t="str">
        <f t="shared" si="4"/>
        <v/>
      </c>
      <c r="W141" s="12" t="str">
        <f t="shared" si="3"/>
        <v/>
      </c>
      <c r="X141" s="29"/>
      <c r="Y141" s="17"/>
      <c r="Z141" s="17"/>
      <c r="AA141" s="30"/>
      <c r="AB141" s="30"/>
      <c r="AC141" s="30"/>
      <c r="AD141" s="15" t="str">
        <f t="shared" si="5"/>
        <v/>
      </c>
    </row>
    <row r="142" spans="1:30" s="11" customFormat="1" x14ac:dyDescent="0.25">
      <c r="A142" s="66"/>
      <c r="B142" s="17"/>
      <c r="C142" s="17"/>
      <c r="D142" s="17"/>
      <c r="E142" s="17"/>
      <c r="F142" s="17"/>
      <c r="G142" s="17"/>
      <c r="H142" s="17"/>
      <c r="I142" s="17"/>
      <c r="J142" s="17"/>
      <c r="K142" s="66"/>
      <c r="L142" s="17"/>
      <c r="M142" s="17"/>
      <c r="N142" s="17"/>
      <c r="O142" s="17"/>
      <c r="P142" s="17"/>
      <c r="Q142" s="17"/>
      <c r="R142" s="86"/>
      <c r="S142" s="17"/>
      <c r="T142" s="17"/>
      <c r="U142" s="17"/>
      <c r="V142" s="12" t="str">
        <f t="shared" si="4"/>
        <v/>
      </c>
      <c r="W142" s="12" t="str">
        <f t="shared" si="3"/>
        <v/>
      </c>
      <c r="X142" s="29"/>
      <c r="Y142" s="17"/>
      <c r="Z142" s="17"/>
      <c r="AA142" s="30"/>
      <c r="AB142" s="30"/>
      <c r="AC142" s="30"/>
      <c r="AD142" s="15" t="str">
        <f t="shared" si="5"/>
        <v/>
      </c>
    </row>
    <row r="143" spans="1:30" s="11" customFormat="1" x14ac:dyDescent="0.25">
      <c r="A143" s="66"/>
      <c r="B143" s="17"/>
      <c r="C143" s="17"/>
      <c r="D143" s="17"/>
      <c r="E143" s="17"/>
      <c r="F143" s="17"/>
      <c r="G143" s="17"/>
      <c r="H143" s="17"/>
      <c r="I143" s="17"/>
      <c r="J143" s="17"/>
      <c r="K143" s="66"/>
      <c r="L143" s="17"/>
      <c r="M143" s="17"/>
      <c r="N143" s="17"/>
      <c r="O143" s="17"/>
      <c r="P143" s="17"/>
      <c r="Q143" s="17"/>
      <c r="R143" s="86"/>
      <c r="S143" s="17"/>
      <c r="T143" s="17"/>
      <c r="U143" s="17"/>
      <c r="V143" s="12" t="str">
        <f t="shared" si="4"/>
        <v/>
      </c>
      <c r="W143" s="12" t="str">
        <f t="shared" si="3"/>
        <v/>
      </c>
      <c r="X143" s="29"/>
      <c r="Y143" s="17"/>
      <c r="Z143" s="17"/>
      <c r="AA143" s="30"/>
      <c r="AB143" s="30"/>
      <c r="AC143" s="30"/>
      <c r="AD143" s="15" t="str">
        <f t="shared" si="5"/>
        <v/>
      </c>
    </row>
    <row r="144" spans="1:30" s="11" customFormat="1" x14ac:dyDescent="0.25">
      <c r="A144" s="66"/>
      <c r="B144" s="17"/>
      <c r="C144" s="17"/>
      <c r="D144" s="17"/>
      <c r="E144" s="17"/>
      <c r="F144" s="17"/>
      <c r="G144" s="17"/>
      <c r="H144" s="17"/>
      <c r="I144" s="17"/>
      <c r="J144" s="17"/>
      <c r="K144" s="66"/>
      <c r="L144" s="17"/>
      <c r="M144" s="17"/>
      <c r="N144" s="17"/>
      <c r="O144" s="17"/>
      <c r="P144" s="17"/>
      <c r="Q144" s="17"/>
      <c r="R144" s="86"/>
      <c r="S144" s="17"/>
      <c r="T144" s="17"/>
      <c r="U144" s="17"/>
      <c r="V144" s="12" t="str">
        <f t="shared" si="4"/>
        <v/>
      </c>
      <c r="W144" s="12" t="str">
        <f t="shared" si="3"/>
        <v/>
      </c>
      <c r="X144" s="29"/>
      <c r="Y144" s="17"/>
      <c r="Z144" s="17"/>
      <c r="AA144" s="30"/>
      <c r="AB144" s="30"/>
      <c r="AC144" s="30"/>
      <c r="AD144" s="15" t="str">
        <f t="shared" si="5"/>
        <v/>
      </c>
    </row>
    <row r="145" spans="1:30" s="11" customFormat="1" x14ac:dyDescent="0.25">
      <c r="A145" s="66"/>
      <c r="B145" s="17"/>
      <c r="C145" s="17"/>
      <c r="D145" s="17"/>
      <c r="E145" s="17"/>
      <c r="F145" s="17"/>
      <c r="G145" s="17"/>
      <c r="H145" s="17"/>
      <c r="I145" s="17"/>
      <c r="J145" s="17"/>
      <c r="K145" s="66"/>
      <c r="L145" s="17"/>
      <c r="M145" s="17"/>
      <c r="N145" s="17"/>
      <c r="O145" s="17"/>
      <c r="P145" s="17"/>
      <c r="Q145" s="17"/>
      <c r="R145" s="86"/>
      <c r="S145" s="17"/>
      <c r="T145" s="17"/>
      <c r="U145" s="17"/>
      <c r="V145" s="12" t="str">
        <f t="shared" si="4"/>
        <v/>
      </c>
      <c r="W145" s="12" t="str">
        <f t="shared" si="3"/>
        <v/>
      </c>
      <c r="X145" s="29"/>
      <c r="Y145" s="17"/>
      <c r="Z145" s="17"/>
      <c r="AA145" s="30"/>
      <c r="AB145" s="30"/>
      <c r="AC145" s="30"/>
      <c r="AD145" s="15" t="str">
        <f t="shared" si="5"/>
        <v/>
      </c>
    </row>
    <row r="146" spans="1:30" s="11" customFormat="1" x14ac:dyDescent="0.25">
      <c r="A146" s="66"/>
      <c r="B146" s="17"/>
      <c r="C146" s="17"/>
      <c r="D146" s="17"/>
      <c r="E146" s="17"/>
      <c r="F146" s="17"/>
      <c r="G146" s="17"/>
      <c r="H146" s="17"/>
      <c r="I146" s="17"/>
      <c r="J146" s="17"/>
      <c r="K146" s="66"/>
      <c r="L146" s="17"/>
      <c r="M146" s="17"/>
      <c r="N146" s="17"/>
      <c r="O146" s="17"/>
      <c r="P146" s="17"/>
      <c r="Q146" s="17"/>
      <c r="R146" s="86"/>
      <c r="S146" s="17"/>
      <c r="T146" s="17"/>
      <c r="U146" s="17"/>
      <c r="V146" s="12" t="str">
        <f t="shared" si="4"/>
        <v/>
      </c>
      <c r="W146" s="12" t="str">
        <f t="shared" si="3"/>
        <v/>
      </c>
      <c r="X146" s="29"/>
      <c r="Y146" s="17"/>
      <c r="Z146" s="17"/>
      <c r="AA146" s="30"/>
      <c r="AB146" s="30"/>
      <c r="AC146" s="30"/>
      <c r="AD146" s="15" t="str">
        <f t="shared" si="5"/>
        <v/>
      </c>
    </row>
    <row r="147" spans="1:30" s="11" customFormat="1" x14ac:dyDescent="0.25">
      <c r="A147" s="66"/>
      <c r="B147" s="17"/>
      <c r="C147" s="17"/>
      <c r="D147" s="17"/>
      <c r="E147" s="17"/>
      <c r="F147" s="17"/>
      <c r="G147" s="17"/>
      <c r="H147" s="17"/>
      <c r="I147" s="17"/>
      <c r="J147" s="17"/>
      <c r="K147" s="66"/>
      <c r="L147" s="17"/>
      <c r="M147" s="17"/>
      <c r="N147" s="17"/>
      <c r="O147" s="17"/>
      <c r="P147" s="17"/>
      <c r="Q147" s="17"/>
      <c r="R147" s="86"/>
      <c r="S147" s="17"/>
      <c r="T147" s="17"/>
      <c r="U147" s="17"/>
      <c r="V147" s="12" t="str">
        <f t="shared" si="4"/>
        <v/>
      </c>
      <c r="W147" s="12" t="str">
        <f t="shared" si="3"/>
        <v/>
      </c>
      <c r="X147" s="29"/>
      <c r="Y147" s="17"/>
      <c r="Z147" s="17"/>
      <c r="AA147" s="30"/>
      <c r="AB147" s="30"/>
      <c r="AC147" s="30"/>
      <c r="AD147" s="15" t="str">
        <f t="shared" si="5"/>
        <v/>
      </c>
    </row>
    <row r="148" spans="1:30" s="11" customFormat="1" x14ac:dyDescent="0.25">
      <c r="A148" s="66"/>
      <c r="B148" s="17"/>
      <c r="C148" s="17"/>
      <c r="D148" s="17"/>
      <c r="E148" s="17"/>
      <c r="F148" s="17"/>
      <c r="G148" s="17"/>
      <c r="H148" s="17"/>
      <c r="I148" s="17"/>
      <c r="J148" s="17"/>
      <c r="K148" s="66"/>
      <c r="L148" s="17"/>
      <c r="M148" s="17"/>
      <c r="N148" s="17"/>
      <c r="O148" s="17"/>
      <c r="P148" s="17"/>
      <c r="Q148" s="17"/>
      <c r="R148" s="86"/>
      <c r="S148" s="17"/>
      <c r="T148" s="17"/>
      <c r="U148" s="17"/>
      <c r="V148" s="12" t="str">
        <f t="shared" si="4"/>
        <v/>
      </c>
      <c r="W148" s="12" t="str">
        <f t="shared" si="3"/>
        <v/>
      </c>
      <c r="X148" s="29"/>
      <c r="Y148" s="17"/>
      <c r="Z148" s="17"/>
      <c r="AA148" s="30"/>
      <c r="AB148" s="30"/>
      <c r="AC148" s="30"/>
      <c r="AD148" s="15" t="str">
        <f t="shared" si="5"/>
        <v/>
      </c>
    </row>
    <row r="149" spans="1:30" s="11" customFormat="1" x14ac:dyDescent="0.25">
      <c r="A149" s="66"/>
      <c r="B149" s="17"/>
      <c r="C149" s="17"/>
      <c r="D149" s="17"/>
      <c r="E149" s="17"/>
      <c r="F149" s="17"/>
      <c r="G149" s="17"/>
      <c r="H149" s="17"/>
      <c r="I149" s="17"/>
      <c r="J149" s="17"/>
      <c r="K149" s="66"/>
      <c r="L149" s="17"/>
      <c r="M149" s="17"/>
      <c r="N149" s="17"/>
      <c r="O149" s="17"/>
      <c r="P149" s="17"/>
      <c r="Q149" s="17"/>
      <c r="R149" s="86"/>
      <c r="S149" s="17"/>
      <c r="T149" s="17"/>
      <c r="U149" s="17"/>
      <c r="V149" s="12" t="str">
        <f t="shared" si="4"/>
        <v/>
      </c>
      <c r="W149" s="12" t="str">
        <f t="shared" si="3"/>
        <v/>
      </c>
      <c r="X149" s="29"/>
      <c r="Y149" s="17"/>
      <c r="Z149" s="17"/>
      <c r="AA149" s="30"/>
      <c r="AB149" s="30"/>
      <c r="AC149" s="30"/>
      <c r="AD149" s="15" t="str">
        <f t="shared" si="5"/>
        <v/>
      </c>
    </row>
    <row r="150" spans="1:30" s="11" customFormat="1" x14ac:dyDescent="0.25">
      <c r="A150" s="66"/>
      <c r="B150" s="17"/>
      <c r="C150" s="17"/>
      <c r="D150" s="17"/>
      <c r="E150" s="17"/>
      <c r="F150" s="17"/>
      <c r="G150" s="17"/>
      <c r="H150" s="17"/>
      <c r="I150" s="17"/>
      <c r="J150" s="17"/>
      <c r="K150" s="66"/>
      <c r="L150" s="17"/>
      <c r="M150" s="17"/>
      <c r="N150" s="17"/>
      <c r="O150" s="17"/>
      <c r="P150" s="17"/>
      <c r="Q150" s="17"/>
      <c r="R150" s="86"/>
      <c r="S150" s="17"/>
      <c r="T150" s="17"/>
      <c r="U150" s="17"/>
      <c r="V150" s="12" t="str">
        <f t="shared" si="4"/>
        <v/>
      </c>
      <c r="W150" s="12" t="str">
        <f t="shared" si="3"/>
        <v/>
      </c>
      <c r="X150" s="29"/>
      <c r="Y150" s="17"/>
      <c r="Z150" s="17"/>
      <c r="AA150" s="30"/>
      <c r="AB150" s="30"/>
      <c r="AC150" s="30"/>
      <c r="AD150" s="15" t="str">
        <f t="shared" si="5"/>
        <v/>
      </c>
    </row>
    <row r="151" spans="1:30" s="11" customFormat="1" x14ac:dyDescent="0.25">
      <c r="A151" s="66"/>
      <c r="B151" s="17"/>
      <c r="C151" s="17"/>
      <c r="D151" s="17"/>
      <c r="E151" s="17"/>
      <c r="F151" s="17"/>
      <c r="G151" s="17"/>
      <c r="H151" s="17"/>
      <c r="I151" s="17"/>
      <c r="J151" s="17"/>
      <c r="K151" s="66"/>
      <c r="L151" s="17"/>
      <c r="M151" s="17"/>
      <c r="N151" s="17"/>
      <c r="O151" s="17"/>
      <c r="P151" s="17"/>
      <c r="Q151" s="17"/>
      <c r="R151" s="86"/>
      <c r="S151" s="17"/>
      <c r="T151" s="17"/>
      <c r="U151" s="17"/>
      <c r="V151" s="12" t="str">
        <f t="shared" si="4"/>
        <v/>
      </c>
      <c r="W151" s="12" t="str">
        <f t="shared" ref="W151:W214" si="6">IF(OR(ISBLANK(S151),ISBLANK(T151),ISBLANK(U151)),"",IF(T151="ppb (or ug/L)",U151,IF(T151="ppm (or mg/L)",U151*1000)))</f>
        <v/>
      </c>
      <c r="X151" s="29"/>
      <c r="Y151" s="17"/>
      <c r="Z151" s="17"/>
      <c r="AA151" s="30"/>
      <c r="AB151" s="30"/>
      <c r="AC151" s="30"/>
      <c r="AD151" s="15" t="str">
        <f t="shared" si="5"/>
        <v/>
      </c>
    </row>
    <row r="152" spans="1:30" s="11" customFormat="1" x14ac:dyDescent="0.25">
      <c r="A152" s="66"/>
      <c r="B152" s="17"/>
      <c r="C152" s="17"/>
      <c r="D152" s="17"/>
      <c r="E152" s="17"/>
      <c r="F152" s="17"/>
      <c r="G152" s="17"/>
      <c r="H152" s="17"/>
      <c r="I152" s="17"/>
      <c r="J152" s="17"/>
      <c r="K152" s="66"/>
      <c r="L152" s="17"/>
      <c r="M152" s="17"/>
      <c r="N152" s="17"/>
      <c r="O152" s="17"/>
      <c r="P152" s="17"/>
      <c r="Q152" s="17"/>
      <c r="R152" s="86"/>
      <c r="S152" s="17"/>
      <c r="T152" s="17"/>
      <c r="U152" s="17"/>
      <c r="V152" s="12" t="str">
        <f t="shared" ref="V152:V215" si="7">IF(OR(ISBLANK(S152),ISBLANK(T152),ISBLANK(U152)),"",IF(AND(OR(LEFT(S152,1)="&lt;",ISNUMBER(S152)=FALSE),T152="ppb (or ug/L)"),"&lt;"&amp;U152,IF(AND(OR(LEFT(S152,1)="&lt;",ISNUMBER(S152)=FALSE),T152="ppm (or mg/L)"),"&lt;"&amp;U152*1000,IF(T152="ppb (or ug/L)",S152,S152*1000))))</f>
        <v/>
      </c>
      <c r="W152" s="12" t="str">
        <f t="shared" si="6"/>
        <v/>
      </c>
      <c r="X152" s="29"/>
      <c r="Y152" s="17"/>
      <c r="Z152" s="17"/>
      <c r="AA152" s="30"/>
      <c r="AB152" s="30"/>
      <c r="AC152" s="30"/>
      <c r="AD152" s="15" t="str">
        <f t="shared" ref="AD152:AD215" si="8">IF(AND(ISBLANK(AA152),ISBLANK(AB152),ISBLANK(AC152)),"",IF(OR(ISBLANK(AA152),ISBLANK(AB152),ISBLANK(AC152)),"DATE ERROR!! At least one of the dates are missing.",IF(AND(AB152&gt;=ROUNDDOWN(AA152,0),AC152&gt;=AB152),"","DATE ERROR!! Please double check the dates you provided.")))</f>
        <v/>
      </c>
    </row>
    <row r="153" spans="1:30" s="11" customFormat="1" x14ac:dyDescent="0.25">
      <c r="A153" s="66"/>
      <c r="B153" s="17"/>
      <c r="C153" s="17"/>
      <c r="D153" s="17"/>
      <c r="E153" s="17"/>
      <c r="F153" s="17"/>
      <c r="G153" s="17"/>
      <c r="H153" s="17"/>
      <c r="I153" s="17"/>
      <c r="J153" s="17"/>
      <c r="K153" s="66"/>
      <c r="L153" s="17"/>
      <c r="M153" s="17"/>
      <c r="N153" s="17"/>
      <c r="O153" s="17"/>
      <c r="P153" s="17"/>
      <c r="Q153" s="17"/>
      <c r="R153" s="86"/>
      <c r="S153" s="17"/>
      <c r="T153" s="17"/>
      <c r="U153" s="17"/>
      <c r="V153" s="12" t="str">
        <f t="shared" si="7"/>
        <v/>
      </c>
      <c r="W153" s="12" t="str">
        <f t="shared" si="6"/>
        <v/>
      </c>
      <c r="X153" s="29"/>
      <c r="Y153" s="17"/>
      <c r="Z153" s="17"/>
      <c r="AA153" s="30"/>
      <c r="AB153" s="30"/>
      <c r="AC153" s="30"/>
      <c r="AD153" s="15" t="str">
        <f t="shared" si="8"/>
        <v/>
      </c>
    </row>
    <row r="154" spans="1:30" s="11" customFormat="1" x14ac:dyDescent="0.25">
      <c r="A154" s="66"/>
      <c r="B154" s="17"/>
      <c r="C154" s="17"/>
      <c r="D154" s="17"/>
      <c r="E154" s="17"/>
      <c r="F154" s="17"/>
      <c r="G154" s="17"/>
      <c r="H154" s="17"/>
      <c r="I154" s="17"/>
      <c r="J154" s="17"/>
      <c r="K154" s="66"/>
      <c r="L154" s="17"/>
      <c r="M154" s="17"/>
      <c r="N154" s="17"/>
      <c r="O154" s="17"/>
      <c r="P154" s="17"/>
      <c r="Q154" s="17"/>
      <c r="R154" s="86"/>
      <c r="S154" s="17"/>
      <c r="T154" s="17"/>
      <c r="U154" s="17"/>
      <c r="V154" s="12" t="str">
        <f t="shared" si="7"/>
        <v/>
      </c>
      <c r="W154" s="12" t="str">
        <f t="shared" si="6"/>
        <v/>
      </c>
      <c r="X154" s="29"/>
      <c r="Y154" s="17"/>
      <c r="Z154" s="17"/>
      <c r="AA154" s="30"/>
      <c r="AB154" s="30"/>
      <c r="AC154" s="30"/>
      <c r="AD154" s="15" t="str">
        <f t="shared" si="8"/>
        <v/>
      </c>
    </row>
    <row r="155" spans="1:30" s="11" customFormat="1" x14ac:dyDescent="0.25">
      <c r="A155" s="66"/>
      <c r="B155" s="17"/>
      <c r="C155" s="17"/>
      <c r="D155" s="17"/>
      <c r="E155" s="17"/>
      <c r="F155" s="17"/>
      <c r="G155" s="17"/>
      <c r="H155" s="17"/>
      <c r="I155" s="17"/>
      <c r="J155" s="17"/>
      <c r="K155" s="66"/>
      <c r="L155" s="17"/>
      <c r="M155" s="17"/>
      <c r="N155" s="17"/>
      <c r="O155" s="17"/>
      <c r="P155" s="17"/>
      <c r="Q155" s="17"/>
      <c r="R155" s="86"/>
      <c r="S155" s="17"/>
      <c r="T155" s="17"/>
      <c r="U155" s="17"/>
      <c r="V155" s="12" t="str">
        <f t="shared" si="7"/>
        <v/>
      </c>
      <c r="W155" s="12" t="str">
        <f t="shared" si="6"/>
        <v/>
      </c>
      <c r="X155" s="29"/>
      <c r="Y155" s="17"/>
      <c r="Z155" s="17"/>
      <c r="AA155" s="30"/>
      <c r="AB155" s="30"/>
      <c r="AC155" s="30"/>
      <c r="AD155" s="15" t="str">
        <f t="shared" si="8"/>
        <v/>
      </c>
    </row>
    <row r="156" spans="1:30" s="11" customFormat="1" x14ac:dyDescent="0.25">
      <c r="A156" s="66"/>
      <c r="B156" s="17"/>
      <c r="C156" s="17"/>
      <c r="D156" s="17"/>
      <c r="E156" s="17"/>
      <c r="F156" s="17"/>
      <c r="G156" s="17"/>
      <c r="H156" s="17"/>
      <c r="I156" s="17"/>
      <c r="J156" s="17"/>
      <c r="K156" s="66"/>
      <c r="L156" s="17"/>
      <c r="M156" s="17"/>
      <c r="N156" s="17"/>
      <c r="O156" s="17"/>
      <c r="P156" s="17"/>
      <c r="Q156" s="17"/>
      <c r="R156" s="86"/>
      <c r="S156" s="17"/>
      <c r="T156" s="17"/>
      <c r="U156" s="17"/>
      <c r="V156" s="12" t="str">
        <f t="shared" si="7"/>
        <v/>
      </c>
      <c r="W156" s="12" t="str">
        <f t="shared" si="6"/>
        <v/>
      </c>
      <c r="X156" s="29"/>
      <c r="Y156" s="17"/>
      <c r="Z156" s="17"/>
      <c r="AA156" s="30"/>
      <c r="AB156" s="30"/>
      <c r="AC156" s="30"/>
      <c r="AD156" s="15" t="str">
        <f t="shared" si="8"/>
        <v/>
      </c>
    </row>
    <row r="157" spans="1:30" s="11" customFormat="1" x14ac:dyDescent="0.25">
      <c r="A157" s="66"/>
      <c r="B157" s="17"/>
      <c r="C157" s="17"/>
      <c r="D157" s="17"/>
      <c r="E157" s="17"/>
      <c r="F157" s="17"/>
      <c r="G157" s="17"/>
      <c r="H157" s="17"/>
      <c r="I157" s="17"/>
      <c r="J157" s="17"/>
      <c r="K157" s="66"/>
      <c r="L157" s="17"/>
      <c r="M157" s="17"/>
      <c r="N157" s="17"/>
      <c r="O157" s="17"/>
      <c r="P157" s="17"/>
      <c r="Q157" s="17"/>
      <c r="R157" s="86"/>
      <c r="S157" s="17"/>
      <c r="T157" s="17"/>
      <c r="U157" s="17"/>
      <c r="V157" s="12" t="str">
        <f t="shared" si="7"/>
        <v/>
      </c>
      <c r="W157" s="12" t="str">
        <f t="shared" si="6"/>
        <v/>
      </c>
      <c r="X157" s="29"/>
      <c r="Y157" s="17"/>
      <c r="Z157" s="17"/>
      <c r="AA157" s="30"/>
      <c r="AB157" s="30"/>
      <c r="AC157" s="30"/>
      <c r="AD157" s="15" t="str">
        <f t="shared" si="8"/>
        <v/>
      </c>
    </row>
    <row r="158" spans="1:30" s="11" customFormat="1" x14ac:dyDescent="0.25">
      <c r="A158" s="66"/>
      <c r="B158" s="17"/>
      <c r="C158" s="17"/>
      <c r="D158" s="17"/>
      <c r="E158" s="17"/>
      <c r="F158" s="17"/>
      <c r="G158" s="17"/>
      <c r="H158" s="17"/>
      <c r="I158" s="17"/>
      <c r="J158" s="17"/>
      <c r="K158" s="66"/>
      <c r="L158" s="17"/>
      <c r="M158" s="17"/>
      <c r="N158" s="17"/>
      <c r="O158" s="17"/>
      <c r="P158" s="17"/>
      <c r="Q158" s="17"/>
      <c r="R158" s="86"/>
      <c r="S158" s="17"/>
      <c r="T158" s="17"/>
      <c r="U158" s="17"/>
      <c r="V158" s="12" t="str">
        <f t="shared" si="7"/>
        <v/>
      </c>
      <c r="W158" s="12" t="str">
        <f t="shared" si="6"/>
        <v/>
      </c>
      <c r="X158" s="29"/>
      <c r="Y158" s="17"/>
      <c r="Z158" s="17"/>
      <c r="AA158" s="30"/>
      <c r="AB158" s="30"/>
      <c r="AC158" s="30"/>
      <c r="AD158" s="15" t="str">
        <f t="shared" si="8"/>
        <v/>
      </c>
    </row>
    <row r="159" spans="1:30" s="11" customFormat="1" x14ac:dyDescent="0.25">
      <c r="A159" s="66"/>
      <c r="B159" s="17"/>
      <c r="C159" s="17"/>
      <c r="D159" s="17"/>
      <c r="E159" s="17"/>
      <c r="F159" s="17"/>
      <c r="G159" s="17"/>
      <c r="H159" s="17"/>
      <c r="I159" s="17"/>
      <c r="J159" s="17"/>
      <c r="K159" s="66"/>
      <c r="L159" s="17"/>
      <c r="M159" s="17"/>
      <c r="N159" s="17"/>
      <c r="O159" s="17"/>
      <c r="P159" s="17"/>
      <c r="Q159" s="17"/>
      <c r="R159" s="86"/>
      <c r="S159" s="17"/>
      <c r="T159" s="17"/>
      <c r="U159" s="17"/>
      <c r="V159" s="12" t="str">
        <f t="shared" si="7"/>
        <v/>
      </c>
      <c r="W159" s="12" t="str">
        <f t="shared" si="6"/>
        <v/>
      </c>
      <c r="X159" s="29"/>
      <c r="Y159" s="17"/>
      <c r="Z159" s="17"/>
      <c r="AA159" s="30"/>
      <c r="AB159" s="30"/>
      <c r="AC159" s="30"/>
      <c r="AD159" s="15" t="str">
        <f t="shared" si="8"/>
        <v/>
      </c>
    </row>
    <row r="160" spans="1:30" s="11" customFormat="1" x14ac:dyDescent="0.25">
      <c r="A160" s="66"/>
      <c r="B160" s="17"/>
      <c r="C160" s="17"/>
      <c r="D160" s="17"/>
      <c r="E160" s="17"/>
      <c r="F160" s="17"/>
      <c r="G160" s="17"/>
      <c r="H160" s="17"/>
      <c r="I160" s="17"/>
      <c r="J160" s="17"/>
      <c r="K160" s="66"/>
      <c r="L160" s="17"/>
      <c r="M160" s="17"/>
      <c r="N160" s="17"/>
      <c r="O160" s="17"/>
      <c r="P160" s="17"/>
      <c r="Q160" s="17"/>
      <c r="R160" s="86"/>
      <c r="S160" s="17"/>
      <c r="T160" s="17"/>
      <c r="U160" s="17"/>
      <c r="V160" s="12" t="str">
        <f t="shared" si="7"/>
        <v/>
      </c>
      <c r="W160" s="12" t="str">
        <f t="shared" si="6"/>
        <v/>
      </c>
      <c r="X160" s="29"/>
      <c r="Y160" s="17"/>
      <c r="Z160" s="17"/>
      <c r="AA160" s="30"/>
      <c r="AB160" s="30"/>
      <c r="AC160" s="30"/>
      <c r="AD160" s="15" t="str">
        <f t="shared" si="8"/>
        <v/>
      </c>
    </row>
    <row r="161" spans="1:30" s="11" customFormat="1" x14ac:dyDescent="0.25">
      <c r="A161" s="66"/>
      <c r="B161" s="17"/>
      <c r="C161" s="17"/>
      <c r="D161" s="17"/>
      <c r="E161" s="17"/>
      <c r="F161" s="17"/>
      <c r="G161" s="17"/>
      <c r="H161" s="17"/>
      <c r="I161" s="17"/>
      <c r="J161" s="17"/>
      <c r="K161" s="66"/>
      <c r="L161" s="17"/>
      <c r="M161" s="17"/>
      <c r="N161" s="17"/>
      <c r="O161" s="17"/>
      <c r="P161" s="17"/>
      <c r="Q161" s="17"/>
      <c r="R161" s="86"/>
      <c r="S161" s="17"/>
      <c r="T161" s="17"/>
      <c r="U161" s="17"/>
      <c r="V161" s="12" t="str">
        <f t="shared" si="7"/>
        <v/>
      </c>
      <c r="W161" s="12" t="str">
        <f t="shared" si="6"/>
        <v/>
      </c>
      <c r="X161" s="29"/>
      <c r="Y161" s="17"/>
      <c r="Z161" s="17"/>
      <c r="AA161" s="30"/>
      <c r="AB161" s="30"/>
      <c r="AC161" s="30"/>
      <c r="AD161" s="15" t="str">
        <f t="shared" si="8"/>
        <v/>
      </c>
    </row>
    <row r="162" spans="1:30" s="11" customFormat="1" x14ac:dyDescent="0.25">
      <c r="A162" s="66"/>
      <c r="B162" s="17"/>
      <c r="C162" s="17"/>
      <c r="D162" s="17"/>
      <c r="E162" s="17"/>
      <c r="F162" s="17"/>
      <c r="G162" s="17"/>
      <c r="H162" s="17"/>
      <c r="I162" s="17"/>
      <c r="J162" s="17"/>
      <c r="K162" s="66"/>
      <c r="L162" s="17"/>
      <c r="M162" s="17"/>
      <c r="N162" s="17"/>
      <c r="O162" s="17"/>
      <c r="P162" s="17"/>
      <c r="Q162" s="17"/>
      <c r="R162" s="86"/>
      <c r="S162" s="17"/>
      <c r="T162" s="17"/>
      <c r="U162" s="17"/>
      <c r="V162" s="12" t="str">
        <f t="shared" si="7"/>
        <v/>
      </c>
      <c r="W162" s="12" t="str">
        <f t="shared" si="6"/>
        <v/>
      </c>
      <c r="X162" s="29"/>
      <c r="Y162" s="17"/>
      <c r="Z162" s="17"/>
      <c r="AA162" s="30"/>
      <c r="AB162" s="30"/>
      <c r="AC162" s="30"/>
      <c r="AD162" s="15" t="str">
        <f t="shared" si="8"/>
        <v/>
      </c>
    </row>
    <row r="163" spans="1:30" s="11" customFormat="1" x14ac:dyDescent="0.25">
      <c r="A163" s="66"/>
      <c r="B163" s="17"/>
      <c r="C163" s="17"/>
      <c r="D163" s="17"/>
      <c r="E163" s="17"/>
      <c r="F163" s="17"/>
      <c r="G163" s="17"/>
      <c r="H163" s="17"/>
      <c r="I163" s="17"/>
      <c r="J163" s="17"/>
      <c r="K163" s="66"/>
      <c r="L163" s="17"/>
      <c r="M163" s="17"/>
      <c r="N163" s="17"/>
      <c r="O163" s="17"/>
      <c r="P163" s="17"/>
      <c r="Q163" s="17"/>
      <c r="R163" s="86"/>
      <c r="S163" s="17"/>
      <c r="T163" s="17"/>
      <c r="U163" s="17"/>
      <c r="V163" s="12" t="str">
        <f t="shared" si="7"/>
        <v/>
      </c>
      <c r="W163" s="12" t="str">
        <f t="shared" si="6"/>
        <v/>
      </c>
      <c r="X163" s="29"/>
      <c r="Y163" s="17"/>
      <c r="Z163" s="17"/>
      <c r="AA163" s="30"/>
      <c r="AB163" s="30"/>
      <c r="AC163" s="30"/>
      <c r="AD163" s="15" t="str">
        <f t="shared" si="8"/>
        <v/>
      </c>
    </row>
    <row r="164" spans="1:30" s="11" customFormat="1" x14ac:dyDescent="0.25">
      <c r="A164" s="66"/>
      <c r="B164" s="17"/>
      <c r="C164" s="17"/>
      <c r="D164" s="17"/>
      <c r="E164" s="17"/>
      <c r="F164" s="17"/>
      <c r="G164" s="17"/>
      <c r="H164" s="17"/>
      <c r="I164" s="17"/>
      <c r="J164" s="17"/>
      <c r="K164" s="66"/>
      <c r="L164" s="17"/>
      <c r="M164" s="17"/>
      <c r="N164" s="17"/>
      <c r="O164" s="17"/>
      <c r="P164" s="17"/>
      <c r="Q164" s="17"/>
      <c r="R164" s="86"/>
      <c r="S164" s="17"/>
      <c r="T164" s="17"/>
      <c r="U164" s="17"/>
      <c r="V164" s="12" t="str">
        <f t="shared" si="7"/>
        <v/>
      </c>
      <c r="W164" s="12" t="str">
        <f t="shared" si="6"/>
        <v/>
      </c>
      <c r="X164" s="29"/>
      <c r="Y164" s="17"/>
      <c r="Z164" s="17"/>
      <c r="AA164" s="30"/>
      <c r="AB164" s="30"/>
      <c r="AC164" s="30"/>
      <c r="AD164" s="15" t="str">
        <f t="shared" si="8"/>
        <v/>
      </c>
    </row>
    <row r="165" spans="1:30" s="11" customFormat="1" x14ac:dyDescent="0.25">
      <c r="A165" s="66"/>
      <c r="B165" s="17"/>
      <c r="C165" s="17"/>
      <c r="D165" s="17"/>
      <c r="E165" s="17"/>
      <c r="F165" s="17"/>
      <c r="G165" s="17"/>
      <c r="H165" s="17"/>
      <c r="I165" s="17"/>
      <c r="J165" s="17"/>
      <c r="K165" s="66"/>
      <c r="L165" s="17"/>
      <c r="M165" s="17"/>
      <c r="N165" s="17"/>
      <c r="O165" s="17"/>
      <c r="P165" s="17"/>
      <c r="Q165" s="17"/>
      <c r="R165" s="86"/>
      <c r="S165" s="17"/>
      <c r="T165" s="17"/>
      <c r="U165" s="17"/>
      <c r="V165" s="12" t="str">
        <f t="shared" si="7"/>
        <v/>
      </c>
      <c r="W165" s="12" t="str">
        <f t="shared" si="6"/>
        <v/>
      </c>
      <c r="X165" s="29"/>
      <c r="Y165" s="17"/>
      <c r="Z165" s="17"/>
      <c r="AA165" s="30"/>
      <c r="AB165" s="30"/>
      <c r="AC165" s="30"/>
      <c r="AD165" s="15" t="str">
        <f t="shared" si="8"/>
        <v/>
      </c>
    </row>
    <row r="166" spans="1:30" s="11" customFormat="1" x14ac:dyDescent="0.25">
      <c r="A166" s="66"/>
      <c r="B166" s="17"/>
      <c r="C166" s="17"/>
      <c r="D166" s="17"/>
      <c r="E166" s="17"/>
      <c r="F166" s="17"/>
      <c r="G166" s="17"/>
      <c r="H166" s="17"/>
      <c r="I166" s="17"/>
      <c r="J166" s="17"/>
      <c r="K166" s="66"/>
      <c r="L166" s="17"/>
      <c r="M166" s="17"/>
      <c r="N166" s="17"/>
      <c r="O166" s="17"/>
      <c r="P166" s="17"/>
      <c r="Q166" s="17"/>
      <c r="R166" s="86"/>
      <c r="S166" s="17"/>
      <c r="T166" s="17"/>
      <c r="U166" s="17"/>
      <c r="V166" s="12" t="str">
        <f t="shared" si="7"/>
        <v/>
      </c>
      <c r="W166" s="12" t="str">
        <f t="shared" si="6"/>
        <v/>
      </c>
      <c r="X166" s="29"/>
      <c r="Y166" s="17"/>
      <c r="Z166" s="17"/>
      <c r="AA166" s="30"/>
      <c r="AB166" s="30"/>
      <c r="AC166" s="30"/>
      <c r="AD166" s="15" t="str">
        <f t="shared" si="8"/>
        <v/>
      </c>
    </row>
    <row r="167" spans="1:30" s="11" customFormat="1" x14ac:dyDescent="0.25">
      <c r="A167" s="66"/>
      <c r="B167" s="17"/>
      <c r="C167" s="17"/>
      <c r="D167" s="17"/>
      <c r="E167" s="17"/>
      <c r="F167" s="17"/>
      <c r="G167" s="17"/>
      <c r="H167" s="17"/>
      <c r="I167" s="17"/>
      <c r="J167" s="17"/>
      <c r="K167" s="66"/>
      <c r="L167" s="17"/>
      <c r="M167" s="17"/>
      <c r="N167" s="17"/>
      <c r="O167" s="17"/>
      <c r="P167" s="17"/>
      <c r="Q167" s="17"/>
      <c r="R167" s="86"/>
      <c r="S167" s="17"/>
      <c r="T167" s="17"/>
      <c r="U167" s="17"/>
      <c r="V167" s="12" t="str">
        <f t="shared" si="7"/>
        <v/>
      </c>
      <c r="W167" s="12" t="str">
        <f t="shared" si="6"/>
        <v/>
      </c>
      <c r="X167" s="29"/>
      <c r="Y167" s="17"/>
      <c r="Z167" s="17"/>
      <c r="AA167" s="30"/>
      <c r="AB167" s="30"/>
      <c r="AC167" s="30"/>
      <c r="AD167" s="15" t="str">
        <f t="shared" si="8"/>
        <v/>
      </c>
    </row>
    <row r="168" spans="1:30" s="11" customFormat="1" x14ac:dyDescent="0.25">
      <c r="A168" s="66"/>
      <c r="B168" s="17"/>
      <c r="C168" s="17"/>
      <c r="D168" s="17"/>
      <c r="E168" s="17"/>
      <c r="F168" s="17"/>
      <c r="G168" s="17"/>
      <c r="H168" s="17"/>
      <c r="I168" s="17"/>
      <c r="J168" s="17"/>
      <c r="K168" s="66"/>
      <c r="L168" s="17"/>
      <c r="M168" s="17"/>
      <c r="N168" s="17"/>
      <c r="O168" s="17"/>
      <c r="P168" s="17"/>
      <c r="Q168" s="17"/>
      <c r="R168" s="86"/>
      <c r="S168" s="17"/>
      <c r="T168" s="17"/>
      <c r="U168" s="17"/>
      <c r="V168" s="12" t="str">
        <f t="shared" si="7"/>
        <v/>
      </c>
      <c r="W168" s="12" t="str">
        <f t="shared" si="6"/>
        <v/>
      </c>
      <c r="X168" s="29"/>
      <c r="Y168" s="17"/>
      <c r="Z168" s="17"/>
      <c r="AA168" s="30"/>
      <c r="AB168" s="30"/>
      <c r="AC168" s="30"/>
      <c r="AD168" s="15" t="str">
        <f t="shared" si="8"/>
        <v/>
      </c>
    </row>
    <row r="169" spans="1:30" s="11" customFormat="1" x14ac:dyDescent="0.25">
      <c r="A169" s="66"/>
      <c r="B169" s="17"/>
      <c r="C169" s="17"/>
      <c r="D169" s="17"/>
      <c r="E169" s="17"/>
      <c r="F169" s="17"/>
      <c r="G169" s="17"/>
      <c r="H169" s="17"/>
      <c r="I169" s="17"/>
      <c r="J169" s="17"/>
      <c r="K169" s="66"/>
      <c r="L169" s="17"/>
      <c r="M169" s="17"/>
      <c r="N169" s="17"/>
      <c r="O169" s="17"/>
      <c r="P169" s="17"/>
      <c r="Q169" s="17"/>
      <c r="R169" s="86"/>
      <c r="S169" s="17"/>
      <c r="T169" s="17"/>
      <c r="U169" s="17"/>
      <c r="V169" s="12" t="str">
        <f t="shared" si="7"/>
        <v/>
      </c>
      <c r="W169" s="12" t="str">
        <f t="shared" si="6"/>
        <v/>
      </c>
      <c r="X169" s="29"/>
      <c r="Y169" s="17"/>
      <c r="Z169" s="17"/>
      <c r="AA169" s="30"/>
      <c r="AB169" s="30"/>
      <c r="AC169" s="30"/>
      <c r="AD169" s="15" t="str">
        <f t="shared" si="8"/>
        <v/>
      </c>
    </row>
    <row r="170" spans="1:30" s="11" customFormat="1" x14ac:dyDescent="0.25">
      <c r="A170" s="66"/>
      <c r="B170" s="17"/>
      <c r="C170" s="17"/>
      <c r="D170" s="17"/>
      <c r="E170" s="17"/>
      <c r="F170" s="17"/>
      <c r="G170" s="17"/>
      <c r="H170" s="17"/>
      <c r="I170" s="17"/>
      <c r="J170" s="17"/>
      <c r="K170" s="66"/>
      <c r="L170" s="17"/>
      <c r="M170" s="17"/>
      <c r="N170" s="17"/>
      <c r="O170" s="17"/>
      <c r="P170" s="17"/>
      <c r="Q170" s="17"/>
      <c r="R170" s="86"/>
      <c r="S170" s="17"/>
      <c r="T170" s="17"/>
      <c r="U170" s="17"/>
      <c r="V170" s="12" t="str">
        <f t="shared" si="7"/>
        <v/>
      </c>
      <c r="W170" s="12" t="str">
        <f t="shared" si="6"/>
        <v/>
      </c>
      <c r="X170" s="29"/>
      <c r="Y170" s="17"/>
      <c r="Z170" s="17"/>
      <c r="AA170" s="30"/>
      <c r="AB170" s="30"/>
      <c r="AC170" s="30"/>
      <c r="AD170" s="15" t="str">
        <f t="shared" si="8"/>
        <v/>
      </c>
    </row>
    <row r="171" spans="1:30" s="11" customFormat="1" x14ac:dyDescent="0.25">
      <c r="A171" s="66"/>
      <c r="B171" s="17"/>
      <c r="C171" s="17"/>
      <c r="D171" s="17"/>
      <c r="E171" s="17"/>
      <c r="F171" s="17"/>
      <c r="G171" s="17"/>
      <c r="H171" s="17"/>
      <c r="I171" s="17"/>
      <c r="J171" s="17"/>
      <c r="K171" s="66"/>
      <c r="L171" s="17"/>
      <c r="M171" s="17"/>
      <c r="N171" s="17"/>
      <c r="O171" s="17"/>
      <c r="P171" s="17"/>
      <c r="Q171" s="17"/>
      <c r="R171" s="86"/>
      <c r="S171" s="17"/>
      <c r="T171" s="17"/>
      <c r="U171" s="17"/>
      <c r="V171" s="12" t="str">
        <f t="shared" si="7"/>
        <v/>
      </c>
      <c r="W171" s="12" t="str">
        <f t="shared" si="6"/>
        <v/>
      </c>
      <c r="X171" s="29"/>
      <c r="Y171" s="17"/>
      <c r="Z171" s="17"/>
      <c r="AA171" s="30"/>
      <c r="AB171" s="30"/>
      <c r="AC171" s="30"/>
      <c r="AD171" s="15" t="str">
        <f t="shared" si="8"/>
        <v/>
      </c>
    </row>
    <row r="172" spans="1:30" s="11" customFormat="1" x14ac:dyDescent="0.25">
      <c r="A172" s="66"/>
      <c r="B172" s="17"/>
      <c r="C172" s="17"/>
      <c r="D172" s="17"/>
      <c r="E172" s="17"/>
      <c r="F172" s="17"/>
      <c r="G172" s="17"/>
      <c r="H172" s="17"/>
      <c r="I172" s="17"/>
      <c r="J172" s="17"/>
      <c r="K172" s="66"/>
      <c r="L172" s="17"/>
      <c r="M172" s="17"/>
      <c r="N172" s="17"/>
      <c r="O172" s="17"/>
      <c r="P172" s="17"/>
      <c r="Q172" s="17"/>
      <c r="R172" s="86"/>
      <c r="S172" s="17"/>
      <c r="T172" s="17"/>
      <c r="U172" s="17"/>
      <c r="V172" s="12" t="str">
        <f t="shared" si="7"/>
        <v/>
      </c>
      <c r="W172" s="12" t="str">
        <f t="shared" si="6"/>
        <v/>
      </c>
      <c r="X172" s="29"/>
      <c r="Y172" s="17"/>
      <c r="Z172" s="17"/>
      <c r="AA172" s="30"/>
      <c r="AB172" s="30"/>
      <c r="AC172" s="30"/>
      <c r="AD172" s="15" t="str">
        <f t="shared" si="8"/>
        <v/>
      </c>
    </row>
    <row r="173" spans="1:30" s="11" customFormat="1" x14ac:dyDescent="0.25">
      <c r="A173" s="66"/>
      <c r="B173" s="17"/>
      <c r="C173" s="17"/>
      <c r="D173" s="17"/>
      <c r="E173" s="17"/>
      <c r="F173" s="17"/>
      <c r="G173" s="17"/>
      <c r="H173" s="17"/>
      <c r="I173" s="17"/>
      <c r="J173" s="17"/>
      <c r="K173" s="66"/>
      <c r="L173" s="17"/>
      <c r="M173" s="17"/>
      <c r="N173" s="17"/>
      <c r="O173" s="17"/>
      <c r="P173" s="17"/>
      <c r="Q173" s="17"/>
      <c r="R173" s="86"/>
      <c r="S173" s="17"/>
      <c r="T173" s="17"/>
      <c r="U173" s="17"/>
      <c r="V173" s="12" t="str">
        <f t="shared" si="7"/>
        <v/>
      </c>
      <c r="W173" s="12" t="str">
        <f t="shared" si="6"/>
        <v/>
      </c>
      <c r="X173" s="29"/>
      <c r="Y173" s="17"/>
      <c r="Z173" s="17"/>
      <c r="AA173" s="30"/>
      <c r="AB173" s="30"/>
      <c r="AC173" s="30"/>
      <c r="AD173" s="15" t="str">
        <f t="shared" si="8"/>
        <v/>
      </c>
    </row>
    <row r="174" spans="1:30" s="11" customFormat="1" x14ac:dyDescent="0.25">
      <c r="A174" s="66"/>
      <c r="B174" s="17"/>
      <c r="C174" s="17"/>
      <c r="D174" s="17"/>
      <c r="E174" s="17"/>
      <c r="F174" s="17"/>
      <c r="G174" s="17"/>
      <c r="H174" s="17"/>
      <c r="I174" s="17"/>
      <c r="J174" s="17"/>
      <c r="K174" s="66"/>
      <c r="L174" s="17"/>
      <c r="M174" s="17"/>
      <c r="N174" s="17"/>
      <c r="O174" s="17"/>
      <c r="P174" s="17"/>
      <c r="Q174" s="17"/>
      <c r="R174" s="86"/>
      <c r="S174" s="17"/>
      <c r="T174" s="17"/>
      <c r="U174" s="17"/>
      <c r="V174" s="12" t="str">
        <f t="shared" si="7"/>
        <v/>
      </c>
      <c r="W174" s="12" t="str">
        <f t="shared" si="6"/>
        <v/>
      </c>
      <c r="X174" s="29"/>
      <c r="Y174" s="17"/>
      <c r="Z174" s="17"/>
      <c r="AA174" s="30"/>
      <c r="AB174" s="30"/>
      <c r="AC174" s="30"/>
      <c r="AD174" s="15" t="str">
        <f t="shared" si="8"/>
        <v/>
      </c>
    </row>
    <row r="175" spans="1:30" s="11" customFormat="1" x14ac:dyDescent="0.25">
      <c r="A175" s="66"/>
      <c r="B175" s="17"/>
      <c r="C175" s="17"/>
      <c r="D175" s="17"/>
      <c r="E175" s="17"/>
      <c r="F175" s="17"/>
      <c r="G175" s="17"/>
      <c r="H175" s="17"/>
      <c r="I175" s="17"/>
      <c r="J175" s="17"/>
      <c r="K175" s="66"/>
      <c r="L175" s="17"/>
      <c r="M175" s="17"/>
      <c r="N175" s="17"/>
      <c r="O175" s="17"/>
      <c r="P175" s="17"/>
      <c r="Q175" s="17"/>
      <c r="R175" s="86"/>
      <c r="S175" s="17"/>
      <c r="T175" s="17"/>
      <c r="U175" s="17"/>
      <c r="V175" s="12" t="str">
        <f t="shared" si="7"/>
        <v/>
      </c>
      <c r="W175" s="12" t="str">
        <f t="shared" si="6"/>
        <v/>
      </c>
      <c r="X175" s="29"/>
      <c r="Y175" s="17"/>
      <c r="Z175" s="17"/>
      <c r="AA175" s="30"/>
      <c r="AB175" s="30"/>
      <c r="AC175" s="30"/>
      <c r="AD175" s="15" t="str">
        <f t="shared" si="8"/>
        <v/>
      </c>
    </row>
    <row r="176" spans="1:30" s="11" customFormat="1" x14ac:dyDescent="0.25">
      <c r="A176" s="66"/>
      <c r="B176" s="17"/>
      <c r="C176" s="17"/>
      <c r="D176" s="17"/>
      <c r="E176" s="17"/>
      <c r="F176" s="17"/>
      <c r="G176" s="17"/>
      <c r="H176" s="17"/>
      <c r="I176" s="17"/>
      <c r="J176" s="17"/>
      <c r="K176" s="66"/>
      <c r="L176" s="17"/>
      <c r="M176" s="17"/>
      <c r="N176" s="17"/>
      <c r="O176" s="17"/>
      <c r="P176" s="17"/>
      <c r="Q176" s="17"/>
      <c r="R176" s="86"/>
      <c r="S176" s="17"/>
      <c r="T176" s="17"/>
      <c r="U176" s="17"/>
      <c r="V176" s="12" t="str">
        <f t="shared" si="7"/>
        <v/>
      </c>
      <c r="W176" s="12" t="str">
        <f t="shared" si="6"/>
        <v/>
      </c>
      <c r="X176" s="29"/>
      <c r="Y176" s="17"/>
      <c r="Z176" s="17"/>
      <c r="AA176" s="30"/>
      <c r="AB176" s="30"/>
      <c r="AC176" s="30"/>
      <c r="AD176" s="15" t="str">
        <f t="shared" si="8"/>
        <v/>
      </c>
    </row>
    <row r="177" spans="1:30" s="11" customFormat="1" x14ac:dyDescent="0.25">
      <c r="A177" s="66"/>
      <c r="B177" s="17"/>
      <c r="C177" s="17"/>
      <c r="D177" s="17"/>
      <c r="E177" s="17"/>
      <c r="F177" s="17"/>
      <c r="G177" s="17"/>
      <c r="H177" s="17"/>
      <c r="I177" s="17"/>
      <c r="J177" s="17"/>
      <c r="K177" s="66"/>
      <c r="L177" s="17"/>
      <c r="M177" s="17"/>
      <c r="N177" s="17"/>
      <c r="O177" s="17"/>
      <c r="P177" s="17"/>
      <c r="Q177" s="17"/>
      <c r="R177" s="86"/>
      <c r="S177" s="17"/>
      <c r="T177" s="17"/>
      <c r="U177" s="17"/>
      <c r="V177" s="12" t="str">
        <f t="shared" si="7"/>
        <v/>
      </c>
      <c r="W177" s="12" t="str">
        <f t="shared" si="6"/>
        <v/>
      </c>
      <c r="X177" s="29"/>
      <c r="Y177" s="17"/>
      <c r="Z177" s="17"/>
      <c r="AA177" s="30"/>
      <c r="AB177" s="30"/>
      <c r="AC177" s="30"/>
      <c r="AD177" s="15" t="str">
        <f t="shared" si="8"/>
        <v/>
      </c>
    </row>
    <row r="178" spans="1:30" s="11" customFormat="1" x14ac:dyDescent="0.25">
      <c r="A178" s="66"/>
      <c r="B178" s="17"/>
      <c r="C178" s="17"/>
      <c r="D178" s="17"/>
      <c r="E178" s="17"/>
      <c r="F178" s="17"/>
      <c r="G178" s="17"/>
      <c r="H178" s="17"/>
      <c r="I178" s="17"/>
      <c r="J178" s="17"/>
      <c r="K178" s="66"/>
      <c r="L178" s="17"/>
      <c r="M178" s="17"/>
      <c r="N178" s="17"/>
      <c r="O178" s="17"/>
      <c r="P178" s="17"/>
      <c r="Q178" s="17"/>
      <c r="R178" s="86"/>
      <c r="S178" s="17"/>
      <c r="T178" s="17"/>
      <c r="U178" s="17"/>
      <c r="V178" s="12" t="str">
        <f t="shared" si="7"/>
        <v/>
      </c>
      <c r="W178" s="12" t="str">
        <f t="shared" si="6"/>
        <v/>
      </c>
      <c r="X178" s="29"/>
      <c r="Y178" s="17"/>
      <c r="Z178" s="17"/>
      <c r="AA178" s="30"/>
      <c r="AB178" s="30"/>
      <c r="AC178" s="30"/>
      <c r="AD178" s="15" t="str">
        <f t="shared" si="8"/>
        <v/>
      </c>
    </row>
    <row r="179" spans="1:30" s="11" customFormat="1" x14ac:dyDescent="0.25">
      <c r="A179" s="66"/>
      <c r="B179" s="17"/>
      <c r="C179" s="17"/>
      <c r="D179" s="17"/>
      <c r="E179" s="17"/>
      <c r="F179" s="17"/>
      <c r="G179" s="17"/>
      <c r="H179" s="17"/>
      <c r="I179" s="17"/>
      <c r="J179" s="17"/>
      <c r="K179" s="66"/>
      <c r="L179" s="17"/>
      <c r="M179" s="17"/>
      <c r="N179" s="17"/>
      <c r="O179" s="17"/>
      <c r="P179" s="17"/>
      <c r="Q179" s="17"/>
      <c r="R179" s="86"/>
      <c r="S179" s="17"/>
      <c r="T179" s="17"/>
      <c r="U179" s="17"/>
      <c r="V179" s="12" t="str">
        <f t="shared" si="7"/>
        <v/>
      </c>
      <c r="W179" s="12" t="str">
        <f t="shared" si="6"/>
        <v/>
      </c>
      <c r="X179" s="29"/>
      <c r="Y179" s="17"/>
      <c r="Z179" s="17"/>
      <c r="AA179" s="30"/>
      <c r="AB179" s="30"/>
      <c r="AC179" s="30"/>
      <c r="AD179" s="15" t="str">
        <f t="shared" si="8"/>
        <v/>
      </c>
    </row>
    <row r="180" spans="1:30" s="11" customFormat="1" x14ac:dyDescent="0.25">
      <c r="A180" s="66"/>
      <c r="B180" s="17"/>
      <c r="C180" s="17"/>
      <c r="D180" s="17"/>
      <c r="E180" s="17"/>
      <c r="F180" s="17"/>
      <c r="G180" s="17"/>
      <c r="H180" s="17"/>
      <c r="I180" s="17"/>
      <c r="J180" s="17"/>
      <c r="K180" s="66"/>
      <c r="L180" s="17"/>
      <c r="M180" s="17"/>
      <c r="N180" s="17"/>
      <c r="O180" s="17"/>
      <c r="P180" s="17"/>
      <c r="Q180" s="17"/>
      <c r="R180" s="86"/>
      <c r="S180" s="17"/>
      <c r="T180" s="17"/>
      <c r="U180" s="17"/>
      <c r="V180" s="12" t="str">
        <f t="shared" si="7"/>
        <v/>
      </c>
      <c r="W180" s="12" t="str">
        <f t="shared" si="6"/>
        <v/>
      </c>
      <c r="X180" s="29"/>
      <c r="Y180" s="17"/>
      <c r="Z180" s="17"/>
      <c r="AA180" s="30"/>
      <c r="AB180" s="30"/>
      <c r="AC180" s="30"/>
      <c r="AD180" s="15" t="str">
        <f t="shared" si="8"/>
        <v/>
      </c>
    </row>
    <row r="181" spans="1:30" s="11" customFormat="1" x14ac:dyDescent="0.25">
      <c r="A181" s="66"/>
      <c r="B181" s="17"/>
      <c r="C181" s="17"/>
      <c r="D181" s="17"/>
      <c r="E181" s="17"/>
      <c r="F181" s="17"/>
      <c r="G181" s="17"/>
      <c r="H181" s="17"/>
      <c r="I181" s="17"/>
      <c r="J181" s="17"/>
      <c r="K181" s="66"/>
      <c r="L181" s="17"/>
      <c r="M181" s="17"/>
      <c r="N181" s="17"/>
      <c r="O181" s="17"/>
      <c r="P181" s="17"/>
      <c r="Q181" s="17"/>
      <c r="R181" s="86"/>
      <c r="S181" s="17"/>
      <c r="T181" s="17"/>
      <c r="U181" s="17"/>
      <c r="V181" s="12" t="str">
        <f t="shared" si="7"/>
        <v/>
      </c>
      <c r="W181" s="12" t="str">
        <f t="shared" si="6"/>
        <v/>
      </c>
      <c r="X181" s="29"/>
      <c r="Y181" s="17"/>
      <c r="Z181" s="17"/>
      <c r="AA181" s="30"/>
      <c r="AB181" s="30"/>
      <c r="AC181" s="30"/>
      <c r="AD181" s="15" t="str">
        <f t="shared" si="8"/>
        <v/>
      </c>
    </row>
    <row r="182" spans="1:30" s="11" customFormat="1" x14ac:dyDescent="0.25">
      <c r="A182" s="66"/>
      <c r="B182" s="17"/>
      <c r="C182" s="17"/>
      <c r="D182" s="17"/>
      <c r="E182" s="17"/>
      <c r="F182" s="17"/>
      <c r="G182" s="17"/>
      <c r="H182" s="17"/>
      <c r="I182" s="17"/>
      <c r="J182" s="17"/>
      <c r="K182" s="66"/>
      <c r="L182" s="17"/>
      <c r="M182" s="17"/>
      <c r="N182" s="17"/>
      <c r="O182" s="17"/>
      <c r="P182" s="17"/>
      <c r="Q182" s="17"/>
      <c r="R182" s="86"/>
      <c r="S182" s="17"/>
      <c r="T182" s="17"/>
      <c r="U182" s="17"/>
      <c r="V182" s="12" t="str">
        <f t="shared" si="7"/>
        <v/>
      </c>
      <c r="W182" s="12" t="str">
        <f t="shared" si="6"/>
        <v/>
      </c>
      <c r="X182" s="29"/>
      <c r="Y182" s="17"/>
      <c r="Z182" s="17"/>
      <c r="AA182" s="30"/>
      <c r="AB182" s="30"/>
      <c r="AC182" s="30"/>
      <c r="AD182" s="15" t="str">
        <f t="shared" si="8"/>
        <v/>
      </c>
    </row>
    <row r="183" spans="1:30" s="11" customFormat="1" x14ac:dyDescent="0.25">
      <c r="A183" s="66"/>
      <c r="B183" s="17"/>
      <c r="C183" s="17"/>
      <c r="D183" s="17"/>
      <c r="E183" s="17"/>
      <c r="F183" s="17"/>
      <c r="G183" s="17"/>
      <c r="H183" s="17"/>
      <c r="I183" s="17"/>
      <c r="J183" s="17"/>
      <c r="K183" s="66"/>
      <c r="L183" s="17"/>
      <c r="M183" s="17"/>
      <c r="N183" s="17"/>
      <c r="O183" s="17"/>
      <c r="P183" s="17"/>
      <c r="Q183" s="17"/>
      <c r="R183" s="86"/>
      <c r="S183" s="17"/>
      <c r="T183" s="17"/>
      <c r="U183" s="17"/>
      <c r="V183" s="12" t="str">
        <f t="shared" si="7"/>
        <v/>
      </c>
      <c r="W183" s="12" t="str">
        <f t="shared" si="6"/>
        <v/>
      </c>
      <c r="X183" s="29"/>
      <c r="Y183" s="17"/>
      <c r="Z183" s="17"/>
      <c r="AA183" s="30"/>
      <c r="AB183" s="30"/>
      <c r="AC183" s="30"/>
      <c r="AD183" s="15" t="str">
        <f t="shared" si="8"/>
        <v/>
      </c>
    </row>
    <row r="184" spans="1:30" s="11" customFormat="1" x14ac:dyDescent="0.25">
      <c r="A184" s="66"/>
      <c r="B184" s="17"/>
      <c r="C184" s="17"/>
      <c r="D184" s="17"/>
      <c r="E184" s="17"/>
      <c r="F184" s="17"/>
      <c r="G184" s="17"/>
      <c r="H184" s="17"/>
      <c r="I184" s="17"/>
      <c r="J184" s="17"/>
      <c r="K184" s="66"/>
      <c r="L184" s="17"/>
      <c r="M184" s="17"/>
      <c r="N184" s="17"/>
      <c r="O184" s="17"/>
      <c r="P184" s="17"/>
      <c r="Q184" s="17"/>
      <c r="R184" s="86"/>
      <c r="S184" s="17"/>
      <c r="T184" s="17"/>
      <c r="U184" s="17"/>
      <c r="V184" s="12" t="str">
        <f t="shared" si="7"/>
        <v/>
      </c>
      <c r="W184" s="12" t="str">
        <f t="shared" si="6"/>
        <v/>
      </c>
      <c r="X184" s="29"/>
      <c r="Y184" s="17"/>
      <c r="Z184" s="17"/>
      <c r="AA184" s="30"/>
      <c r="AB184" s="30"/>
      <c r="AC184" s="30"/>
      <c r="AD184" s="15" t="str">
        <f t="shared" si="8"/>
        <v/>
      </c>
    </row>
    <row r="185" spans="1:30" s="11" customFormat="1" x14ac:dyDescent="0.25">
      <c r="A185" s="66"/>
      <c r="B185" s="17"/>
      <c r="C185" s="17"/>
      <c r="D185" s="17"/>
      <c r="E185" s="17"/>
      <c r="F185" s="17"/>
      <c r="G185" s="17"/>
      <c r="H185" s="17"/>
      <c r="I185" s="17"/>
      <c r="J185" s="17"/>
      <c r="K185" s="66"/>
      <c r="L185" s="17"/>
      <c r="M185" s="17"/>
      <c r="N185" s="17"/>
      <c r="O185" s="17"/>
      <c r="P185" s="17"/>
      <c r="Q185" s="17"/>
      <c r="R185" s="86"/>
      <c r="S185" s="17"/>
      <c r="T185" s="17"/>
      <c r="U185" s="17"/>
      <c r="V185" s="12" t="str">
        <f t="shared" si="7"/>
        <v/>
      </c>
      <c r="W185" s="12" t="str">
        <f t="shared" si="6"/>
        <v/>
      </c>
      <c r="X185" s="29"/>
      <c r="Y185" s="17"/>
      <c r="Z185" s="17"/>
      <c r="AA185" s="30"/>
      <c r="AB185" s="30"/>
      <c r="AC185" s="30"/>
      <c r="AD185" s="15" t="str">
        <f t="shared" si="8"/>
        <v/>
      </c>
    </row>
    <row r="186" spans="1:30" s="11" customFormat="1" x14ac:dyDescent="0.25">
      <c r="A186" s="66"/>
      <c r="B186" s="17"/>
      <c r="C186" s="17"/>
      <c r="D186" s="17"/>
      <c r="E186" s="17"/>
      <c r="F186" s="17"/>
      <c r="G186" s="17"/>
      <c r="H186" s="17"/>
      <c r="I186" s="17"/>
      <c r="J186" s="17"/>
      <c r="K186" s="66"/>
      <c r="L186" s="17"/>
      <c r="M186" s="17"/>
      <c r="N186" s="17"/>
      <c r="O186" s="17"/>
      <c r="P186" s="17"/>
      <c r="Q186" s="17"/>
      <c r="R186" s="86"/>
      <c r="S186" s="17"/>
      <c r="T186" s="17"/>
      <c r="U186" s="17"/>
      <c r="V186" s="12" t="str">
        <f t="shared" si="7"/>
        <v/>
      </c>
      <c r="W186" s="12" t="str">
        <f t="shared" si="6"/>
        <v/>
      </c>
      <c r="X186" s="29"/>
      <c r="Y186" s="17"/>
      <c r="Z186" s="17"/>
      <c r="AA186" s="30"/>
      <c r="AB186" s="30"/>
      <c r="AC186" s="30"/>
      <c r="AD186" s="15" t="str">
        <f t="shared" si="8"/>
        <v/>
      </c>
    </row>
    <row r="187" spans="1:30" s="11" customFormat="1" x14ac:dyDescent="0.25">
      <c r="A187" s="66"/>
      <c r="B187" s="17"/>
      <c r="C187" s="17"/>
      <c r="D187" s="17"/>
      <c r="E187" s="17"/>
      <c r="F187" s="17"/>
      <c r="G187" s="17"/>
      <c r="H187" s="17"/>
      <c r="I187" s="17"/>
      <c r="J187" s="17"/>
      <c r="K187" s="66"/>
      <c r="L187" s="17"/>
      <c r="M187" s="17"/>
      <c r="N187" s="17"/>
      <c r="O187" s="17"/>
      <c r="P187" s="17"/>
      <c r="Q187" s="17"/>
      <c r="R187" s="86"/>
      <c r="S187" s="17"/>
      <c r="T187" s="17"/>
      <c r="U187" s="17"/>
      <c r="V187" s="12" t="str">
        <f t="shared" si="7"/>
        <v/>
      </c>
      <c r="W187" s="12" t="str">
        <f t="shared" si="6"/>
        <v/>
      </c>
      <c r="X187" s="29"/>
      <c r="Y187" s="17"/>
      <c r="Z187" s="17"/>
      <c r="AA187" s="30"/>
      <c r="AB187" s="30"/>
      <c r="AC187" s="30"/>
      <c r="AD187" s="15" t="str">
        <f t="shared" si="8"/>
        <v/>
      </c>
    </row>
    <row r="188" spans="1:30" s="11" customFormat="1" x14ac:dyDescent="0.25">
      <c r="A188" s="66"/>
      <c r="B188" s="17"/>
      <c r="C188" s="17"/>
      <c r="D188" s="17"/>
      <c r="E188" s="17"/>
      <c r="F188" s="17"/>
      <c r="G188" s="17"/>
      <c r="H188" s="17"/>
      <c r="I188" s="17"/>
      <c r="J188" s="17"/>
      <c r="K188" s="66"/>
      <c r="L188" s="17"/>
      <c r="M188" s="17"/>
      <c r="N188" s="17"/>
      <c r="O188" s="17"/>
      <c r="P188" s="17"/>
      <c r="Q188" s="17"/>
      <c r="R188" s="86"/>
      <c r="S188" s="17"/>
      <c r="T188" s="17"/>
      <c r="U188" s="17"/>
      <c r="V188" s="12" t="str">
        <f t="shared" si="7"/>
        <v/>
      </c>
      <c r="W188" s="12" t="str">
        <f t="shared" si="6"/>
        <v/>
      </c>
      <c r="X188" s="29"/>
      <c r="Y188" s="17"/>
      <c r="Z188" s="17"/>
      <c r="AA188" s="30"/>
      <c r="AB188" s="30"/>
      <c r="AC188" s="30"/>
      <c r="AD188" s="15" t="str">
        <f t="shared" si="8"/>
        <v/>
      </c>
    </row>
    <row r="189" spans="1:30" s="11" customFormat="1" x14ac:dyDescent="0.25">
      <c r="A189" s="66"/>
      <c r="B189" s="17"/>
      <c r="C189" s="17"/>
      <c r="D189" s="17"/>
      <c r="E189" s="17"/>
      <c r="F189" s="17"/>
      <c r="G189" s="17"/>
      <c r="H189" s="17"/>
      <c r="I189" s="17"/>
      <c r="J189" s="17"/>
      <c r="K189" s="66"/>
      <c r="L189" s="17"/>
      <c r="M189" s="17"/>
      <c r="N189" s="17"/>
      <c r="O189" s="17"/>
      <c r="P189" s="17"/>
      <c r="Q189" s="17"/>
      <c r="R189" s="86"/>
      <c r="S189" s="17"/>
      <c r="T189" s="17"/>
      <c r="U189" s="17"/>
      <c r="V189" s="12" t="str">
        <f t="shared" si="7"/>
        <v/>
      </c>
      <c r="W189" s="12" t="str">
        <f t="shared" si="6"/>
        <v/>
      </c>
      <c r="X189" s="29"/>
      <c r="Y189" s="17"/>
      <c r="Z189" s="17"/>
      <c r="AA189" s="30"/>
      <c r="AB189" s="30"/>
      <c r="AC189" s="30"/>
      <c r="AD189" s="15" t="str">
        <f t="shared" si="8"/>
        <v/>
      </c>
    </row>
    <row r="190" spans="1:30" s="11" customFormat="1" x14ac:dyDescent="0.25">
      <c r="A190" s="66"/>
      <c r="B190" s="17"/>
      <c r="C190" s="17"/>
      <c r="D190" s="17"/>
      <c r="E190" s="17"/>
      <c r="F190" s="17"/>
      <c r="G190" s="17"/>
      <c r="H190" s="17"/>
      <c r="I190" s="17"/>
      <c r="J190" s="17"/>
      <c r="K190" s="66"/>
      <c r="L190" s="17"/>
      <c r="M190" s="17"/>
      <c r="N190" s="17"/>
      <c r="O190" s="17"/>
      <c r="P190" s="17"/>
      <c r="Q190" s="17"/>
      <c r="R190" s="86"/>
      <c r="S190" s="17"/>
      <c r="T190" s="17"/>
      <c r="U190" s="17"/>
      <c r="V190" s="12" t="str">
        <f t="shared" si="7"/>
        <v/>
      </c>
      <c r="W190" s="12" t="str">
        <f t="shared" si="6"/>
        <v/>
      </c>
      <c r="X190" s="29"/>
      <c r="Y190" s="17"/>
      <c r="Z190" s="17"/>
      <c r="AA190" s="30"/>
      <c r="AB190" s="30"/>
      <c r="AC190" s="30"/>
      <c r="AD190" s="15" t="str">
        <f t="shared" si="8"/>
        <v/>
      </c>
    </row>
    <row r="191" spans="1:30" s="11" customFormat="1" x14ac:dyDescent="0.25">
      <c r="A191" s="66"/>
      <c r="B191" s="17"/>
      <c r="C191" s="17"/>
      <c r="D191" s="17"/>
      <c r="E191" s="17"/>
      <c r="F191" s="17"/>
      <c r="G191" s="17"/>
      <c r="H191" s="17"/>
      <c r="I191" s="17"/>
      <c r="J191" s="17"/>
      <c r="K191" s="66"/>
      <c r="L191" s="17"/>
      <c r="M191" s="17"/>
      <c r="N191" s="17"/>
      <c r="O191" s="17"/>
      <c r="P191" s="17"/>
      <c r="Q191" s="17"/>
      <c r="R191" s="86"/>
      <c r="S191" s="17"/>
      <c r="T191" s="17"/>
      <c r="U191" s="17"/>
      <c r="V191" s="12" t="str">
        <f t="shared" si="7"/>
        <v/>
      </c>
      <c r="W191" s="12" t="str">
        <f t="shared" si="6"/>
        <v/>
      </c>
      <c r="X191" s="29"/>
      <c r="Y191" s="17"/>
      <c r="Z191" s="17"/>
      <c r="AA191" s="30"/>
      <c r="AB191" s="30"/>
      <c r="AC191" s="30"/>
      <c r="AD191" s="15" t="str">
        <f t="shared" si="8"/>
        <v/>
      </c>
    </row>
    <row r="192" spans="1:30" s="11" customFormat="1" x14ac:dyDescent="0.25">
      <c r="A192" s="66"/>
      <c r="B192" s="17"/>
      <c r="C192" s="17"/>
      <c r="D192" s="17"/>
      <c r="E192" s="17"/>
      <c r="F192" s="17"/>
      <c r="G192" s="17"/>
      <c r="H192" s="17"/>
      <c r="I192" s="17"/>
      <c r="J192" s="17"/>
      <c r="K192" s="66"/>
      <c r="L192" s="17"/>
      <c r="M192" s="17"/>
      <c r="N192" s="17"/>
      <c r="O192" s="17"/>
      <c r="P192" s="17"/>
      <c r="Q192" s="17"/>
      <c r="R192" s="86"/>
      <c r="S192" s="17"/>
      <c r="T192" s="17"/>
      <c r="U192" s="17"/>
      <c r="V192" s="12" t="str">
        <f t="shared" si="7"/>
        <v/>
      </c>
      <c r="W192" s="12" t="str">
        <f t="shared" si="6"/>
        <v/>
      </c>
      <c r="X192" s="29"/>
      <c r="Y192" s="17"/>
      <c r="Z192" s="17"/>
      <c r="AA192" s="30"/>
      <c r="AB192" s="30"/>
      <c r="AC192" s="30"/>
      <c r="AD192" s="15" t="str">
        <f t="shared" si="8"/>
        <v/>
      </c>
    </row>
    <row r="193" spans="1:30" s="11" customFormat="1" x14ac:dyDescent="0.25">
      <c r="A193" s="66"/>
      <c r="B193" s="17"/>
      <c r="C193" s="17"/>
      <c r="D193" s="17"/>
      <c r="E193" s="17"/>
      <c r="F193" s="17"/>
      <c r="G193" s="17"/>
      <c r="H193" s="17"/>
      <c r="I193" s="17"/>
      <c r="J193" s="17"/>
      <c r="K193" s="66"/>
      <c r="L193" s="17"/>
      <c r="M193" s="17"/>
      <c r="N193" s="17"/>
      <c r="O193" s="17"/>
      <c r="P193" s="17"/>
      <c r="Q193" s="17"/>
      <c r="R193" s="86"/>
      <c r="S193" s="17"/>
      <c r="T193" s="17"/>
      <c r="U193" s="17"/>
      <c r="V193" s="12" t="str">
        <f t="shared" si="7"/>
        <v/>
      </c>
      <c r="W193" s="12" t="str">
        <f t="shared" si="6"/>
        <v/>
      </c>
      <c r="X193" s="29"/>
      <c r="Y193" s="17"/>
      <c r="Z193" s="17"/>
      <c r="AA193" s="30"/>
      <c r="AB193" s="30"/>
      <c r="AC193" s="30"/>
      <c r="AD193" s="15" t="str">
        <f t="shared" si="8"/>
        <v/>
      </c>
    </row>
    <row r="194" spans="1:30" s="11" customFormat="1" x14ac:dyDescent="0.25">
      <c r="A194" s="66"/>
      <c r="B194" s="17"/>
      <c r="C194" s="17"/>
      <c r="D194" s="17"/>
      <c r="E194" s="17"/>
      <c r="F194" s="17"/>
      <c r="G194" s="17"/>
      <c r="H194" s="17"/>
      <c r="I194" s="17"/>
      <c r="J194" s="17"/>
      <c r="K194" s="66"/>
      <c r="L194" s="17"/>
      <c r="M194" s="17"/>
      <c r="N194" s="17"/>
      <c r="O194" s="17"/>
      <c r="P194" s="17"/>
      <c r="Q194" s="17"/>
      <c r="R194" s="86"/>
      <c r="S194" s="17"/>
      <c r="T194" s="17"/>
      <c r="U194" s="17"/>
      <c r="V194" s="12" t="str">
        <f t="shared" si="7"/>
        <v/>
      </c>
      <c r="W194" s="12" t="str">
        <f t="shared" si="6"/>
        <v/>
      </c>
      <c r="X194" s="29"/>
      <c r="Y194" s="17"/>
      <c r="Z194" s="17"/>
      <c r="AA194" s="30"/>
      <c r="AB194" s="30"/>
      <c r="AC194" s="30"/>
      <c r="AD194" s="15" t="str">
        <f t="shared" si="8"/>
        <v/>
      </c>
    </row>
    <row r="195" spans="1:30" s="11" customFormat="1" x14ac:dyDescent="0.25">
      <c r="A195" s="66"/>
      <c r="B195" s="17"/>
      <c r="C195" s="17"/>
      <c r="D195" s="17"/>
      <c r="E195" s="17"/>
      <c r="F195" s="17"/>
      <c r="G195" s="17"/>
      <c r="H195" s="17"/>
      <c r="I195" s="17"/>
      <c r="J195" s="17"/>
      <c r="K195" s="66"/>
      <c r="L195" s="17"/>
      <c r="M195" s="17"/>
      <c r="N195" s="17"/>
      <c r="O195" s="17"/>
      <c r="P195" s="17"/>
      <c r="Q195" s="17"/>
      <c r="R195" s="86"/>
      <c r="S195" s="17"/>
      <c r="T195" s="17"/>
      <c r="U195" s="17"/>
      <c r="V195" s="12" t="str">
        <f t="shared" si="7"/>
        <v/>
      </c>
      <c r="W195" s="12" t="str">
        <f t="shared" si="6"/>
        <v/>
      </c>
      <c r="X195" s="29"/>
      <c r="Y195" s="17"/>
      <c r="Z195" s="17"/>
      <c r="AA195" s="30"/>
      <c r="AB195" s="30"/>
      <c r="AC195" s="30"/>
      <c r="AD195" s="15" t="str">
        <f t="shared" si="8"/>
        <v/>
      </c>
    </row>
    <row r="196" spans="1:30" s="11" customFormat="1" x14ac:dyDescent="0.25">
      <c r="A196" s="66"/>
      <c r="B196" s="17"/>
      <c r="C196" s="17"/>
      <c r="D196" s="17"/>
      <c r="E196" s="17"/>
      <c r="F196" s="17"/>
      <c r="G196" s="17"/>
      <c r="H196" s="17"/>
      <c r="I196" s="17"/>
      <c r="J196" s="17"/>
      <c r="K196" s="66"/>
      <c r="L196" s="17"/>
      <c r="M196" s="17"/>
      <c r="N196" s="17"/>
      <c r="O196" s="17"/>
      <c r="P196" s="17"/>
      <c r="Q196" s="17"/>
      <c r="R196" s="86"/>
      <c r="S196" s="17"/>
      <c r="T196" s="17"/>
      <c r="U196" s="17"/>
      <c r="V196" s="12" t="str">
        <f t="shared" si="7"/>
        <v/>
      </c>
      <c r="W196" s="12" t="str">
        <f t="shared" si="6"/>
        <v/>
      </c>
      <c r="X196" s="29"/>
      <c r="Y196" s="17"/>
      <c r="Z196" s="17"/>
      <c r="AA196" s="30"/>
      <c r="AB196" s="30"/>
      <c r="AC196" s="30"/>
      <c r="AD196" s="15" t="str">
        <f t="shared" si="8"/>
        <v/>
      </c>
    </row>
    <row r="197" spans="1:30" s="11" customFormat="1" x14ac:dyDescent="0.25">
      <c r="A197" s="66"/>
      <c r="B197" s="17"/>
      <c r="C197" s="17"/>
      <c r="D197" s="17"/>
      <c r="E197" s="17"/>
      <c r="F197" s="17"/>
      <c r="G197" s="17"/>
      <c r="H197" s="17"/>
      <c r="I197" s="17"/>
      <c r="J197" s="17"/>
      <c r="K197" s="66"/>
      <c r="L197" s="17"/>
      <c r="M197" s="17"/>
      <c r="N197" s="17"/>
      <c r="O197" s="17"/>
      <c r="P197" s="17"/>
      <c r="Q197" s="17"/>
      <c r="R197" s="86"/>
      <c r="S197" s="17"/>
      <c r="T197" s="17"/>
      <c r="U197" s="17"/>
      <c r="V197" s="12" t="str">
        <f t="shared" si="7"/>
        <v/>
      </c>
      <c r="W197" s="12" t="str">
        <f t="shared" si="6"/>
        <v/>
      </c>
      <c r="X197" s="29"/>
      <c r="Y197" s="17"/>
      <c r="Z197" s="17"/>
      <c r="AA197" s="30"/>
      <c r="AB197" s="30"/>
      <c r="AC197" s="30"/>
      <c r="AD197" s="15" t="str">
        <f t="shared" si="8"/>
        <v/>
      </c>
    </row>
    <row r="198" spans="1:30" s="11" customFormat="1" x14ac:dyDescent="0.25">
      <c r="A198" s="66"/>
      <c r="B198" s="17"/>
      <c r="C198" s="17"/>
      <c r="D198" s="17"/>
      <c r="E198" s="17"/>
      <c r="F198" s="17"/>
      <c r="G198" s="17"/>
      <c r="H198" s="17"/>
      <c r="I198" s="17"/>
      <c r="J198" s="17"/>
      <c r="K198" s="66"/>
      <c r="L198" s="17"/>
      <c r="M198" s="17"/>
      <c r="N198" s="17"/>
      <c r="O198" s="17"/>
      <c r="P198" s="17"/>
      <c r="Q198" s="17"/>
      <c r="R198" s="86"/>
      <c r="S198" s="17"/>
      <c r="T198" s="17"/>
      <c r="U198" s="17"/>
      <c r="V198" s="12" t="str">
        <f t="shared" si="7"/>
        <v/>
      </c>
      <c r="W198" s="12" t="str">
        <f t="shared" si="6"/>
        <v/>
      </c>
      <c r="X198" s="29"/>
      <c r="Y198" s="17"/>
      <c r="Z198" s="17"/>
      <c r="AA198" s="30"/>
      <c r="AB198" s="30"/>
      <c r="AC198" s="30"/>
      <c r="AD198" s="15" t="str">
        <f t="shared" si="8"/>
        <v/>
      </c>
    </row>
    <row r="199" spans="1:30" s="11" customFormat="1" x14ac:dyDescent="0.25">
      <c r="A199" s="66"/>
      <c r="B199" s="17"/>
      <c r="C199" s="17"/>
      <c r="D199" s="17"/>
      <c r="E199" s="17"/>
      <c r="F199" s="17"/>
      <c r="G199" s="17"/>
      <c r="H199" s="17"/>
      <c r="I199" s="17"/>
      <c r="J199" s="17"/>
      <c r="K199" s="66"/>
      <c r="L199" s="17"/>
      <c r="M199" s="17"/>
      <c r="N199" s="17"/>
      <c r="O199" s="17"/>
      <c r="P199" s="17"/>
      <c r="Q199" s="17"/>
      <c r="R199" s="86"/>
      <c r="S199" s="17"/>
      <c r="T199" s="17"/>
      <c r="U199" s="17"/>
      <c r="V199" s="12" t="str">
        <f t="shared" si="7"/>
        <v/>
      </c>
      <c r="W199" s="12" t="str">
        <f t="shared" si="6"/>
        <v/>
      </c>
      <c r="X199" s="29"/>
      <c r="Y199" s="17"/>
      <c r="Z199" s="17"/>
      <c r="AA199" s="30"/>
      <c r="AB199" s="30"/>
      <c r="AC199" s="30"/>
      <c r="AD199" s="15" t="str">
        <f t="shared" si="8"/>
        <v/>
      </c>
    </row>
    <row r="200" spans="1:30" s="11" customFormat="1" x14ac:dyDescent="0.25">
      <c r="A200" s="66"/>
      <c r="B200" s="17"/>
      <c r="C200" s="17"/>
      <c r="D200" s="17"/>
      <c r="E200" s="17"/>
      <c r="F200" s="17"/>
      <c r="G200" s="17"/>
      <c r="H200" s="17"/>
      <c r="I200" s="17"/>
      <c r="J200" s="17"/>
      <c r="K200" s="66"/>
      <c r="L200" s="17"/>
      <c r="M200" s="17"/>
      <c r="N200" s="17"/>
      <c r="O200" s="17"/>
      <c r="P200" s="17"/>
      <c r="Q200" s="17"/>
      <c r="R200" s="86"/>
      <c r="S200" s="17"/>
      <c r="T200" s="17"/>
      <c r="U200" s="17"/>
      <c r="V200" s="12" t="str">
        <f t="shared" si="7"/>
        <v/>
      </c>
      <c r="W200" s="12" t="str">
        <f t="shared" si="6"/>
        <v/>
      </c>
      <c r="X200" s="29"/>
      <c r="Y200" s="17"/>
      <c r="Z200" s="17"/>
      <c r="AA200" s="30"/>
      <c r="AB200" s="30"/>
      <c r="AC200" s="30"/>
      <c r="AD200" s="15" t="str">
        <f t="shared" si="8"/>
        <v/>
      </c>
    </row>
    <row r="201" spans="1:30" s="11" customFormat="1" x14ac:dyDescent="0.25">
      <c r="A201" s="66"/>
      <c r="B201" s="17"/>
      <c r="C201" s="17"/>
      <c r="D201" s="17"/>
      <c r="E201" s="17"/>
      <c r="F201" s="17"/>
      <c r="G201" s="17"/>
      <c r="H201" s="17"/>
      <c r="I201" s="17"/>
      <c r="J201" s="17"/>
      <c r="K201" s="66"/>
      <c r="L201" s="17"/>
      <c r="M201" s="17"/>
      <c r="N201" s="17"/>
      <c r="O201" s="17"/>
      <c r="P201" s="17"/>
      <c r="Q201" s="17"/>
      <c r="R201" s="86"/>
      <c r="S201" s="17"/>
      <c r="T201" s="17"/>
      <c r="U201" s="17"/>
      <c r="V201" s="12" t="str">
        <f t="shared" si="7"/>
        <v/>
      </c>
      <c r="W201" s="12" t="str">
        <f t="shared" si="6"/>
        <v/>
      </c>
      <c r="X201" s="29"/>
      <c r="Y201" s="17"/>
      <c r="Z201" s="17"/>
      <c r="AA201" s="30"/>
      <c r="AB201" s="30"/>
      <c r="AC201" s="30"/>
      <c r="AD201" s="15" t="str">
        <f t="shared" si="8"/>
        <v/>
      </c>
    </row>
    <row r="202" spans="1:30" s="11" customFormat="1" x14ac:dyDescent="0.25">
      <c r="A202" s="66"/>
      <c r="B202" s="17"/>
      <c r="C202" s="17"/>
      <c r="D202" s="17"/>
      <c r="E202" s="17"/>
      <c r="F202" s="17"/>
      <c r="G202" s="17"/>
      <c r="H202" s="17"/>
      <c r="I202" s="17"/>
      <c r="J202" s="17"/>
      <c r="K202" s="66"/>
      <c r="L202" s="17"/>
      <c r="M202" s="17"/>
      <c r="N202" s="17"/>
      <c r="O202" s="17"/>
      <c r="P202" s="17"/>
      <c r="Q202" s="17"/>
      <c r="R202" s="86"/>
      <c r="S202" s="17"/>
      <c r="T202" s="17"/>
      <c r="U202" s="17"/>
      <c r="V202" s="12" t="str">
        <f t="shared" si="7"/>
        <v/>
      </c>
      <c r="W202" s="12" t="str">
        <f t="shared" si="6"/>
        <v/>
      </c>
      <c r="X202" s="29"/>
      <c r="Y202" s="17"/>
      <c r="Z202" s="17"/>
      <c r="AA202" s="30"/>
      <c r="AB202" s="30"/>
      <c r="AC202" s="30"/>
      <c r="AD202" s="15" t="str">
        <f t="shared" si="8"/>
        <v/>
      </c>
    </row>
    <row r="203" spans="1:30" s="11" customFormat="1" x14ac:dyDescent="0.25">
      <c r="A203" s="66"/>
      <c r="B203" s="17"/>
      <c r="C203" s="17"/>
      <c r="D203" s="17"/>
      <c r="E203" s="17"/>
      <c r="F203" s="17"/>
      <c r="G203" s="17"/>
      <c r="H203" s="17"/>
      <c r="I203" s="17"/>
      <c r="J203" s="17"/>
      <c r="K203" s="66"/>
      <c r="L203" s="17"/>
      <c r="M203" s="17"/>
      <c r="N203" s="17"/>
      <c r="O203" s="17"/>
      <c r="P203" s="17"/>
      <c r="Q203" s="17"/>
      <c r="R203" s="86"/>
      <c r="S203" s="17"/>
      <c r="T203" s="17"/>
      <c r="U203" s="17"/>
      <c r="V203" s="12" t="str">
        <f t="shared" si="7"/>
        <v/>
      </c>
      <c r="W203" s="12" t="str">
        <f t="shared" si="6"/>
        <v/>
      </c>
      <c r="X203" s="29"/>
      <c r="Y203" s="17"/>
      <c r="Z203" s="17"/>
      <c r="AA203" s="30"/>
      <c r="AB203" s="30"/>
      <c r="AC203" s="30"/>
      <c r="AD203" s="15" t="str">
        <f t="shared" si="8"/>
        <v/>
      </c>
    </row>
    <row r="204" spans="1:30" s="11" customFormat="1" x14ac:dyDescent="0.25">
      <c r="A204" s="66"/>
      <c r="B204" s="17"/>
      <c r="C204" s="17"/>
      <c r="D204" s="17"/>
      <c r="E204" s="17"/>
      <c r="F204" s="17"/>
      <c r="G204" s="17"/>
      <c r="H204" s="17"/>
      <c r="I204" s="17"/>
      <c r="J204" s="17"/>
      <c r="K204" s="66"/>
      <c r="L204" s="17"/>
      <c r="M204" s="17"/>
      <c r="N204" s="17"/>
      <c r="O204" s="17"/>
      <c r="P204" s="17"/>
      <c r="Q204" s="17"/>
      <c r="R204" s="86"/>
      <c r="S204" s="17"/>
      <c r="T204" s="17"/>
      <c r="U204" s="17"/>
      <c r="V204" s="12" t="str">
        <f t="shared" si="7"/>
        <v/>
      </c>
      <c r="W204" s="12" t="str">
        <f t="shared" si="6"/>
        <v/>
      </c>
      <c r="X204" s="29"/>
      <c r="Y204" s="17"/>
      <c r="Z204" s="17"/>
      <c r="AA204" s="30"/>
      <c r="AB204" s="30"/>
      <c r="AC204" s="30"/>
      <c r="AD204" s="15" t="str">
        <f t="shared" si="8"/>
        <v/>
      </c>
    </row>
    <row r="205" spans="1:30" s="11" customFormat="1" x14ac:dyDescent="0.25">
      <c r="A205" s="66"/>
      <c r="B205" s="17"/>
      <c r="C205" s="17"/>
      <c r="D205" s="17"/>
      <c r="E205" s="17"/>
      <c r="F205" s="17"/>
      <c r="G205" s="17"/>
      <c r="H205" s="17"/>
      <c r="I205" s="17"/>
      <c r="J205" s="17"/>
      <c r="K205" s="66"/>
      <c r="L205" s="17"/>
      <c r="M205" s="17"/>
      <c r="N205" s="17"/>
      <c r="O205" s="17"/>
      <c r="P205" s="17"/>
      <c r="Q205" s="17"/>
      <c r="R205" s="86"/>
      <c r="S205" s="17"/>
      <c r="T205" s="17"/>
      <c r="U205" s="17"/>
      <c r="V205" s="12" t="str">
        <f t="shared" si="7"/>
        <v/>
      </c>
      <c r="W205" s="12" t="str">
        <f t="shared" si="6"/>
        <v/>
      </c>
      <c r="X205" s="29"/>
      <c r="Y205" s="17"/>
      <c r="Z205" s="17"/>
      <c r="AA205" s="30"/>
      <c r="AB205" s="30"/>
      <c r="AC205" s="30"/>
      <c r="AD205" s="15" t="str">
        <f t="shared" si="8"/>
        <v/>
      </c>
    </row>
    <row r="206" spans="1:30" s="11" customFormat="1" x14ac:dyDescent="0.25">
      <c r="A206" s="66"/>
      <c r="B206" s="17"/>
      <c r="C206" s="17"/>
      <c r="D206" s="17"/>
      <c r="E206" s="17"/>
      <c r="F206" s="17"/>
      <c r="G206" s="17"/>
      <c r="H206" s="17"/>
      <c r="I206" s="17"/>
      <c r="J206" s="17"/>
      <c r="K206" s="66"/>
      <c r="L206" s="17"/>
      <c r="M206" s="17"/>
      <c r="N206" s="17"/>
      <c r="O206" s="17"/>
      <c r="P206" s="17"/>
      <c r="Q206" s="17"/>
      <c r="R206" s="86"/>
      <c r="S206" s="17"/>
      <c r="T206" s="17"/>
      <c r="U206" s="17"/>
      <c r="V206" s="12" t="str">
        <f t="shared" si="7"/>
        <v/>
      </c>
      <c r="W206" s="12" t="str">
        <f t="shared" si="6"/>
        <v/>
      </c>
      <c r="X206" s="29"/>
      <c r="Y206" s="17"/>
      <c r="Z206" s="17"/>
      <c r="AA206" s="30"/>
      <c r="AB206" s="30"/>
      <c r="AC206" s="30"/>
      <c r="AD206" s="15" t="str">
        <f t="shared" si="8"/>
        <v/>
      </c>
    </row>
    <row r="207" spans="1:30" s="11" customFormat="1" x14ac:dyDescent="0.25">
      <c r="A207" s="66"/>
      <c r="B207" s="17"/>
      <c r="C207" s="17"/>
      <c r="D207" s="17"/>
      <c r="E207" s="17"/>
      <c r="F207" s="17"/>
      <c r="G207" s="17"/>
      <c r="H207" s="17"/>
      <c r="I207" s="17"/>
      <c r="J207" s="17"/>
      <c r="K207" s="66"/>
      <c r="L207" s="17"/>
      <c r="M207" s="17"/>
      <c r="N207" s="17"/>
      <c r="O207" s="17"/>
      <c r="P207" s="17"/>
      <c r="Q207" s="17"/>
      <c r="R207" s="86"/>
      <c r="S207" s="17"/>
      <c r="T207" s="17"/>
      <c r="U207" s="17"/>
      <c r="V207" s="12" t="str">
        <f t="shared" si="7"/>
        <v/>
      </c>
      <c r="W207" s="12" t="str">
        <f t="shared" si="6"/>
        <v/>
      </c>
      <c r="X207" s="29"/>
      <c r="Y207" s="17"/>
      <c r="Z207" s="17"/>
      <c r="AA207" s="30"/>
      <c r="AB207" s="30"/>
      <c r="AC207" s="30"/>
      <c r="AD207" s="15" t="str">
        <f t="shared" si="8"/>
        <v/>
      </c>
    </row>
    <row r="208" spans="1:30" s="11" customFormat="1" x14ac:dyDescent="0.25">
      <c r="A208" s="66"/>
      <c r="B208" s="17"/>
      <c r="C208" s="17"/>
      <c r="D208" s="17"/>
      <c r="E208" s="17"/>
      <c r="F208" s="17"/>
      <c r="G208" s="17"/>
      <c r="H208" s="17"/>
      <c r="I208" s="17"/>
      <c r="J208" s="17"/>
      <c r="K208" s="66"/>
      <c r="L208" s="17"/>
      <c r="M208" s="17"/>
      <c r="N208" s="17"/>
      <c r="O208" s="17"/>
      <c r="P208" s="17"/>
      <c r="Q208" s="17"/>
      <c r="R208" s="86"/>
      <c r="S208" s="17"/>
      <c r="T208" s="17"/>
      <c r="U208" s="17"/>
      <c r="V208" s="12" t="str">
        <f t="shared" si="7"/>
        <v/>
      </c>
      <c r="W208" s="12" t="str">
        <f t="shared" si="6"/>
        <v/>
      </c>
      <c r="X208" s="29"/>
      <c r="Y208" s="17"/>
      <c r="Z208" s="17"/>
      <c r="AA208" s="30"/>
      <c r="AB208" s="30"/>
      <c r="AC208" s="30"/>
      <c r="AD208" s="15" t="str">
        <f t="shared" si="8"/>
        <v/>
      </c>
    </row>
    <row r="209" spans="1:30" s="11" customFormat="1" x14ac:dyDescent="0.25">
      <c r="A209" s="66"/>
      <c r="B209" s="17"/>
      <c r="C209" s="17"/>
      <c r="D209" s="17"/>
      <c r="E209" s="17"/>
      <c r="F209" s="17"/>
      <c r="G209" s="17"/>
      <c r="H209" s="17"/>
      <c r="I209" s="17"/>
      <c r="J209" s="17"/>
      <c r="K209" s="66"/>
      <c r="L209" s="17"/>
      <c r="M209" s="17"/>
      <c r="N209" s="17"/>
      <c r="O209" s="17"/>
      <c r="P209" s="17"/>
      <c r="Q209" s="17"/>
      <c r="R209" s="86"/>
      <c r="S209" s="17"/>
      <c r="T209" s="17"/>
      <c r="U209" s="17"/>
      <c r="V209" s="12" t="str">
        <f t="shared" si="7"/>
        <v/>
      </c>
      <c r="W209" s="12" t="str">
        <f t="shared" si="6"/>
        <v/>
      </c>
      <c r="X209" s="29"/>
      <c r="Y209" s="17"/>
      <c r="Z209" s="17"/>
      <c r="AA209" s="30"/>
      <c r="AB209" s="30"/>
      <c r="AC209" s="30"/>
      <c r="AD209" s="15" t="str">
        <f t="shared" si="8"/>
        <v/>
      </c>
    </row>
    <row r="210" spans="1:30" s="11" customFormat="1" x14ac:dyDescent="0.25">
      <c r="A210" s="66"/>
      <c r="B210" s="17"/>
      <c r="C210" s="17"/>
      <c r="D210" s="17"/>
      <c r="E210" s="17"/>
      <c r="F210" s="17"/>
      <c r="G210" s="17"/>
      <c r="H210" s="17"/>
      <c r="I210" s="17"/>
      <c r="J210" s="17"/>
      <c r="K210" s="66"/>
      <c r="L210" s="17"/>
      <c r="M210" s="17"/>
      <c r="N210" s="17"/>
      <c r="O210" s="17"/>
      <c r="P210" s="17"/>
      <c r="Q210" s="17"/>
      <c r="R210" s="86"/>
      <c r="S210" s="17"/>
      <c r="T210" s="17"/>
      <c r="U210" s="17"/>
      <c r="V210" s="12" t="str">
        <f t="shared" si="7"/>
        <v/>
      </c>
      <c r="W210" s="12" t="str">
        <f t="shared" si="6"/>
        <v/>
      </c>
      <c r="X210" s="29"/>
      <c r="Y210" s="17"/>
      <c r="Z210" s="17"/>
      <c r="AA210" s="30"/>
      <c r="AB210" s="30"/>
      <c r="AC210" s="30"/>
      <c r="AD210" s="15" t="str">
        <f t="shared" si="8"/>
        <v/>
      </c>
    </row>
    <row r="211" spans="1:30" s="11" customFormat="1" x14ac:dyDescent="0.25">
      <c r="A211" s="66"/>
      <c r="B211" s="17"/>
      <c r="C211" s="17"/>
      <c r="D211" s="17"/>
      <c r="E211" s="17"/>
      <c r="F211" s="17"/>
      <c r="G211" s="17"/>
      <c r="H211" s="17"/>
      <c r="I211" s="17"/>
      <c r="J211" s="17"/>
      <c r="K211" s="66"/>
      <c r="L211" s="17"/>
      <c r="M211" s="17"/>
      <c r="N211" s="17"/>
      <c r="O211" s="17"/>
      <c r="P211" s="17"/>
      <c r="Q211" s="17"/>
      <c r="R211" s="86"/>
      <c r="S211" s="17"/>
      <c r="T211" s="17"/>
      <c r="U211" s="17"/>
      <c r="V211" s="12" t="str">
        <f t="shared" si="7"/>
        <v/>
      </c>
      <c r="W211" s="12" t="str">
        <f t="shared" si="6"/>
        <v/>
      </c>
      <c r="X211" s="29"/>
      <c r="Y211" s="17"/>
      <c r="Z211" s="17"/>
      <c r="AA211" s="30"/>
      <c r="AB211" s="30"/>
      <c r="AC211" s="30"/>
      <c r="AD211" s="15" t="str">
        <f t="shared" si="8"/>
        <v/>
      </c>
    </row>
    <row r="212" spans="1:30" s="11" customFormat="1" x14ac:dyDescent="0.25">
      <c r="A212" s="66"/>
      <c r="B212" s="17"/>
      <c r="C212" s="17"/>
      <c r="D212" s="17"/>
      <c r="E212" s="17"/>
      <c r="F212" s="17"/>
      <c r="G212" s="17"/>
      <c r="H212" s="17"/>
      <c r="I212" s="17"/>
      <c r="J212" s="17"/>
      <c r="K212" s="66"/>
      <c r="L212" s="17"/>
      <c r="M212" s="17"/>
      <c r="N212" s="17"/>
      <c r="O212" s="17"/>
      <c r="P212" s="17"/>
      <c r="Q212" s="17"/>
      <c r="R212" s="86"/>
      <c r="S212" s="17"/>
      <c r="T212" s="17"/>
      <c r="U212" s="17"/>
      <c r="V212" s="12" t="str">
        <f t="shared" si="7"/>
        <v/>
      </c>
      <c r="W212" s="12" t="str">
        <f t="shared" si="6"/>
        <v/>
      </c>
      <c r="X212" s="29"/>
      <c r="Y212" s="17"/>
      <c r="Z212" s="17"/>
      <c r="AA212" s="30"/>
      <c r="AB212" s="30"/>
      <c r="AC212" s="30"/>
      <c r="AD212" s="15" t="str">
        <f t="shared" si="8"/>
        <v/>
      </c>
    </row>
    <row r="213" spans="1:30" s="11" customFormat="1" x14ac:dyDescent="0.25">
      <c r="A213" s="66"/>
      <c r="B213" s="17"/>
      <c r="C213" s="17"/>
      <c r="D213" s="17"/>
      <c r="E213" s="17"/>
      <c r="F213" s="17"/>
      <c r="G213" s="17"/>
      <c r="H213" s="17"/>
      <c r="I213" s="17"/>
      <c r="J213" s="17"/>
      <c r="K213" s="66"/>
      <c r="L213" s="17"/>
      <c r="M213" s="17"/>
      <c r="N213" s="17"/>
      <c r="O213" s="17"/>
      <c r="P213" s="17"/>
      <c r="Q213" s="17"/>
      <c r="R213" s="86"/>
      <c r="S213" s="17"/>
      <c r="T213" s="17"/>
      <c r="U213" s="17"/>
      <c r="V213" s="12" t="str">
        <f t="shared" si="7"/>
        <v/>
      </c>
      <c r="W213" s="12" t="str">
        <f t="shared" si="6"/>
        <v/>
      </c>
      <c r="X213" s="29"/>
      <c r="Y213" s="17"/>
      <c r="Z213" s="17"/>
      <c r="AA213" s="30"/>
      <c r="AB213" s="30"/>
      <c r="AC213" s="30"/>
      <c r="AD213" s="15" t="str">
        <f t="shared" si="8"/>
        <v/>
      </c>
    </row>
    <row r="214" spans="1:30" s="11" customFormat="1" x14ac:dyDescent="0.25">
      <c r="A214" s="66"/>
      <c r="B214" s="17"/>
      <c r="C214" s="17"/>
      <c r="D214" s="17"/>
      <c r="E214" s="17"/>
      <c r="F214" s="17"/>
      <c r="G214" s="17"/>
      <c r="H214" s="17"/>
      <c r="I214" s="17"/>
      <c r="J214" s="17"/>
      <c r="K214" s="66"/>
      <c r="L214" s="17"/>
      <c r="M214" s="17"/>
      <c r="N214" s="17"/>
      <c r="O214" s="17"/>
      <c r="P214" s="17"/>
      <c r="Q214" s="17"/>
      <c r="R214" s="86"/>
      <c r="S214" s="17"/>
      <c r="T214" s="17"/>
      <c r="U214" s="17"/>
      <c r="V214" s="12" t="str">
        <f t="shared" si="7"/>
        <v/>
      </c>
      <c r="W214" s="12" t="str">
        <f t="shared" si="6"/>
        <v/>
      </c>
      <c r="X214" s="29"/>
      <c r="Y214" s="17"/>
      <c r="Z214" s="17"/>
      <c r="AA214" s="30"/>
      <c r="AB214" s="30"/>
      <c r="AC214" s="30"/>
      <c r="AD214" s="15" t="str">
        <f t="shared" si="8"/>
        <v/>
      </c>
    </row>
    <row r="215" spans="1:30" s="11" customFormat="1" x14ac:dyDescent="0.25">
      <c r="A215" s="66"/>
      <c r="B215" s="17"/>
      <c r="C215" s="17"/>
      <c r="D215" s="17"/>
      <c r="E215" s="17"/>
      <c r="F215" s="17"/>
      <c r="G215" s="17"/>
      <c r="H215" s="17"/>
      <c r="I215" s="17"/>
      <c r="J215" s="17"/>
      <c r="K215" s="66"/>
      <c r="L215" s="17"/>
      <c r="M215" s="17"/>
      <c r="N215" s="17"/>
      <c r="O215" s="17"/>
      <c r="P215" s="17"/>
      <c r="Q215" s="17"/>
      <c r="R215" s="86"/>
      <c r="S215" s="17"/>
      <c r="T215" s="17"/>
      <c r="U215" s="17"/>
      <c r="V215" s="12" t="str">
        <f t="shared" si="7"/>
        <v/>
      </c>
      <c r="W215" s="12" t="str">
        <f t="shared" ref="W215:W278" si="9">IF(OR(ISBLANK(S215),ISBLANK(T215),ISBLANK(U215)),"",IF(T215="ppb (or ug/L)",U215,IF(T215="ppm (or mg/L)",U215*1000)))</f>
        <v/>
      </c>
      <c r="X215" s="29"/>
      <c r="Y215" s="17"/>
      <c r="Z215" s="17"/>
      <c r="AA215" s="30"/>
      <c r="AB215" s="30"/>
      <c r="AC215" s="30"/>
      <c r="AD215" s="15" t="str">
        <f t="shared" si="8"/>
        <v/>
      </c>
    </row>
    <row r="216" spans="1:30" s="11" customFormat="1" x14ac:dyDescent="0.25">
      <c r="A216" s="66"/>
      <c r="B216" s="17"/>
      <c r="C216" s="17"/>
      <c r="D216" s="17"/>
      <c r="E216" s="17"/>
      <c r="F216" s="17"/>
      <c r="G216" s="17"/>
      <c r="H216" s="17"/>
      <c r="I216" s="17"/>
      <c r="J216" s="17"/>
      <c r="K216" s="66"/>
      <c r="L216" s="17"/>
      <c r="M216" s="17"/>
      <c r="N216" s="17"/>
      <c r="O216" s="17"/>
      <c r="P216" s="17"/>
      <c r="Q216" s="17"/>
      <c r="R216" s="86"/>
      <c r="S216" s="17"/>
      <c r="T216" s="17"/>
      <c r="U216" s="17"/>
      <c r="V216" s="12" t="str">
        <f t="shared" ref="V216:V279" si="10">IF(OR(ISBLANK(S216),ISBLANK(T216),ISBLANK(U216)),"",IF(AND(OR(LEFT(S216,1)="&lt;",ISNUMBER(S216)=FALSE),T216="ppb (or ug/L)"),"&lt;"&amp;U216,IF(AND(OR(LEFT(S216,1)="&lt;",ISNUMBER(S216)=FALSE),T216="ppm (or mg/L)"),"&lt;"&amp;U216*1000,IF(T216="ppb (or ug/L)",S216,S216*1000))))</f>
        <v/>
      </c>
      <c r="W216" s="12" t="str">
        <f t="shared" si="9"/>
        <v/>
      </c>
      <c r="X216" s="29"/>
      <c r="Y216" s="17"/>
      <c r="Z216" s="17"/>
      <c r="AA216" s="30"/>
      <c r="AB216" s="30"/>
      <c r="AC216" s="30"/>
      <c r="AD216" s="15" t="str">
        <f t="shared" ref="AD216:AD279" si="11">IF(AND(ISBLANK(AA216),ISBLANK(AB216),ISBLANK(AC216)),"",IF(OR(ISBLANK(AA216),ISBLANK(AB216),ISBLANK(AC216)),"DATE ERROR!! At least one of the dates are missing.",IF(AND(AB216&gt;=ROUNDDOWN(AA216,0),AC216&gt;=AB216),"","DATE ERROR!! Please double check the dates you provided.")))</f>
        <v/>
      </c>
    </row>
    <row r="217" spans="1:30" s="11" customFormat="1" x14ac:dyDescent="0.25">
      <c r="A217" s="66"/>
      <c r="B217" s="17"/>
      <c r="C217" s="17"/>
      <c r="D217" s="17"/>
      <c r="E217" s="17"/>
      <c r="F217" s="17"/>
      <c r="G217" s="17"/>
      <c r="H217" s="17"/>
      <c r="I217" s="17"/>
      <c r="J217" s="17"/>
      <c r="K217" s="66"/>
      <c r="L217" s="17"/>
      <c r="M217" s="17"/>
      <c r="N217" s="17"/>
      <c r="O217" s="17"/>
      <c r="P217" s="17"/>
      <c r="Q217" s="17"/>
      <c r="R217" s="86"/>
      <c r="S217" s="17"/>
      <c r="T217" s="17"/>
      <c r="U217" s="17"/>
      <c r="V217" s="12" t="str">
        <f t="shared" si="10"/>
        <v/>
      </c>
      <c r="W217" s="12" t="str">
        <f t="shared" si="9"/>
        <v/>
      </c>
      <c r="X217" s="29"/>
      <c r="Y217" s="17"/>
      <c r="Z217" s="17"/>
      <c r="AA217" s="30"/>
      <c r="AB217" s="30"/>
      <c r="AC217" s="30"/>
      <c r="AD217" s="15" t="str">
        <f t="shared" si="11"/>
        <v/>
      </c>
    </row>
    <row r="218" spans="1:30" s="11" customFormat="1" x14ac:dyDescent="0.25">
      <c r="A218" s="66"/>
      <c r="B218" s="17"/>
      <c r="C218" s="17"/>
      <c r="D218" s="17"/>
      <c r="E218" s="17"/>
      <c r="F218" s="17"/>
      <c r="G218" s="17"/>
      <c r="H218" s="17"/>
      <c r="I218" s="17"/>
      <c r="J218" s="17"/>
      <c r="K218" s="66"/>
      <c r="L218" s="17"/>
      <c r="M218" s="17"/>
      <c r="N218" s="17"/>
      <c r="O218" s="17"/>
      <c r="P218" s="17"/>
      <c r="Q218" s="17"/>
      <c r="R218" s="86"/>
      <c r="S218" s="17"/>
      <c r="T218" s="17"/>
      <c r="U218" s="17"/>
      <c r="V218" s="12" t="str">
        <f t="shared" si="10"/>
        <v/>
      </c>
      <c r="W218" s="12" t="str">
        <f t="shared" si="9"/>
        <v/>
      </c>
      <c r="X218" s="29"/>
      <c r="Y218" s="17"/>
      <c r="Z218" s="17"/>
      <c r="AA218" s="30"/>
      <c r="AB218" s="30"/>
      <c r="AC218" s="30"/>
      <c r="AD218" s="15" t="str">
        <f t="shared" si="11"/>
        <v/>
      </c>
    </row>
    <row r="219" spans="1:30" s="11" customFormat="1" x14ac:dyDescent="0.25">
      <c r="A219" s="66"/>
      <c r="B219" s="17"/>
      <c r="C219" s="17"/>
      <c r="D219" s="17"/>
      <c r="E219" s="17"/>
      <c r="F219" s="17"/>
      <c r="G219" s="17"/>
      <c r="H219" s="17"/>
      <c r="I219" s="17"/>
      <c r="J219" s="17"/>
      <c r="K219" s="66"/>
      <c r="L219" s="17"/>
      <c r="M219" s="17"/>
      <c r="N219" s="17"/>
      <c r="O219" s="17"/>
      <c r="P219" s="17"/>
      <c r="Q219" s="17"/>
      <c r="R219" s="86"/>
      <c r="S219" s="17"/>
      <c r="T219" s="17"/>
      <c r="U219" s="17"/>
      <c r="V219" s="12" t="str">
        <f t="shared" si="10"/>
        <v/>
      </c>
      <c r="W219" s="12" t="str">
        <f t="shared" si="9"/>
        <v/>
      </c>
      <c r="X219" s="29"/>
      <c r="Y219" s="17"/>
      <c r="Z219" s="17"/>
      <c r="AA219" s="30"/>
      <c r="AB219" s="30"/>
      <c r="AC219" s="30"/>
      <c r="AD219" s="15" t="str">
        <f t="shared" si="11"/>
        <v/>
      </c>
    </row>
    <row r="220" spans="1:30" s="11" customFormat="1" x14ac:dyDescent="0.25">
      <c r="A220" s="66"/>
      <c r="B220" s="17"/>
      <c r="C220" s="17"/>
      <c r="D220" s="17"/>
      <c r="E220" s="17"/>
      <c r="F220" s="17"/>
      <c r="G220" s="17"/>
      <c r="H220" s="17"/>
      <c r="I220" s="17"/>
      <c r="J220" s="17"/>
      <c r="K220" s="66"/>
      <c r="L220" s="17"/>
      <c r="M220" s="17"/>
      <c r="N220" s="17"/>
      <c r="O220" s="17"/>
      <c r="P220" s="17"/>
      <c r="Q220" s="17"/>
      <c r="R220" s="86"/>
      <c r="S220" s="17"/>
      <c r="T220" s="17"/>
      <c r="U220" s="17"/>
      <c r="V220" s="12" t="str">
        <f t="shared" si="10"/>
        <v/>
      </c>
      <c r="W220" s="12" t="str">
        <f t="shared" si="9"/>
        <v/>
      </c>
      <c r="X220" s="29"/>
      <c r="Y220" s="17"/>
      <c r="Z220" s="17"/>
      <c r="AA220" s="30"/>
      <c r="AB220" s="30"/>
      <c r="AC220" s="30"/>
      <c r="AD220" s="15" t="str">
        <f t="shared" si="11"/>
        <v/>
      </c>
    </row>
    <row r="221" spans="1:30" s="11" customFormat="1" x14ac:dyDescent="0.25">
      <c r="A221" s="66"/>
      <c r="B221" s="17"/>
      <c r="C221" s="17"/>
      <c r="D221" s="17"/>
      <c r="E221" s="17"/>
      <c r="F221" s="17"/>
      <c r="G221" s="17"/>
      <c r="H221" s="17"/>
      <c r="I221" s="17"/>
      <c r="J221" s="17"/>
      <c r="K221" s="66"/>
      <c r="L221" s="17"/>
      <c r="M221" s="17"/>
      <c r="N221" s="17"/>
      <c r="O221" s="17"/>
      <c r="P221" s="17"/>
      <c r="Q221" s="17"/>
      <c r="R221" s="86"/>
      <c r="S221" s="17"/>
      <c r="T221" s="17"/>
      <c r="U221" s="17"/>
      <c r="V221" s="12" t="str">
        <f t="shared" si="10"/>
        <v/>
      </c>
      <c r="W221" s="12" t="str">
        <f t="shared" si="9"/>
        <v/>
      </c>
      <c r="X221" s="29"/>
      <c r="Y221" s="17"/>
      <c r="Z221" s="17"/>
      <c r="AA221" s="30"/>
      <c r="AB221" s="30"/>
      <c r="AC221" s="30"/>
      <c r="AD221" s="15" t="str">
        <f t="shared" si="11"/>
        <v/>
      </c>
    </row>
    <row r="222" spans="1:30" s="11" customFormat="1" x14ac:dyDescent="0.25">
      <c r="A222" s="66"/>
      <c r="B222" s="17"/>
      <c r="C222" s="17"/>
      <c r="D222" s="17"/>
      <c r="E222" s="17"/>
      <c r="F222" s="17"/>
      <c r="G222" s="17"/>
      <c r="H222" s="17"/>
      <c r="I222" s="17"/>
      <c r="J222" s="17"/>
      <c r="K222" s="66"/>
      <c r="L222" s="17"/>
      <c r="M222" s="17"/>
      <c r="N222" s="17"/>
      <c r="O222" s="17"/>
      <c r="P222" s="17"/>
      <c r="Q222" s="17"/>
      <c r="R222" s="86"/>
      <c r="S222" s="17"/>
      <c r="T222" s="17"/>
      <c r="U222" s="17"/>
      <c r="V222" s="12" t="str">
        <f t="shared" si="10"/>
        <v/>
      </c>
      <c r="W222" s="12" t="str">
        <f t="shared" si="9"/>
        <v/>
      </c>
      <c r="X222" s="29"/>
      <c r="Y222" s="17"/>
      <c r="Z222" s="17"/>
      <c r="AA222" s="30"/>
      <c r="AB222" s="30"/>
      <c r="AC222" s="30"/>
      <c r="AD222" s="15" t="str">
        <f t="shared" si="11"/>
        <v/>
      </c>
    </row>
    <row r="223" spans="1:30" s="11" customFormat="1" x14ac:dyDescent="0.25">
      <c r="A223" s="66"/>
      <c r="B223" s="17"/>
      <c r="C223" s="17"/>
      <c r="D223" s="17"/>
      <c r="E223" s="17"/>
      <c r="F223" s="17"/>
      <c r="G223" s="17"/>
      <c r="H223" s="17"/>
      <c r="I223" s="17"/>
      <c r="J223" s="17"/>
      <c r="K223" s="66"/>
      <c r="L223" s="17"/>
      <c r="M223" s="17"/>
      <c r="N223" s="17"/>
      <c r="O223" s="17"/>
      <c r="P223" s="17"/>
      <c r="Q223" s="17"/>
      <c r="R223" s="86"/>
      <c r="S223" s="17"/>
      <c r="T223" s="17"/>
      <c r="U223" s="17"/>
      <c r="V223" s="12" t="str">
        <f t="shared" si="10"/>
        <v/>
      </c>
      <c r="W223" s="12" t="str">
        <f t="shared" si="9"/>
        <v/>
      </c>
      <c r="X223" s="29"/>
      <c r="Y223" s="17"/>
      <c r="Z223" s="17"/>
      <c r="AA223" s="30"/>
      <c r="AB223" s="30"/>
      <c r="AC223" s="30"/>
      <c r="AD223" s="15" t="str">
        <f t="shared" si="11"/>
        <v/>
      </c>
    </row>
    <row r="224" spans="1:30" s="11" customFormat="1" x14ac:dyDescent="0.25">
      <c r="A224" s="66"/>
      <c r="B224" s="17"/>
      <c r="C224" s="17"/>
      <c r="D224" s="17"/>
      <c r="E224" s="17"/>
      <c r="F224" s="17"/>
      <c r="G224" s="17"/>
      <c r="H224" s="17"/>
      <c r="I224" s="17"/>
      <c r="J224" s="17"/>
      <c r="K224" s="66"/>
      <c r="L224" s="17"/>
      <c r="M224" s="17"/>
      <c r="N224" s="17"/>
      <c r="O224" s="17"/>
      <c r="P224" s="17"/>
      <c r="Q224" s="17"/>
      <c r="R224" s="86"/>
      <c r="S224" s="17"/>
      <c r="T224" s="17"/>
      <c r="U224" s="17"/>
      <c r="V224" s="12" t="str">
        <f t="shared" si="10"/>
        <v/>
      </c>
      <c r="W224" s="12" t="str">
        <f t="shared" si="9"/>
        <v/>
      </c>
      <c r="X224" s="29"/>
      <c r="Y224" s="17"/>
      <c r="Z224" s="17"/>
      <c r="AA224" s="30"/>
      <c r="AB224" s="30"/>
      <c r="AC224" s="30"/>
      <c r="AD224" s="15" t="str">
        <f t="shared" si="11"/>
        <v/>
      </c>
    </row>
    <row r="225" spans="1:30" s="11" customFormat="1" x14ac:dyDescent="0.25">
      <c r="A225" s="66"/>
      <c r="B225" s="17"/>
      <c r="C225" s="17"/>
      <c r="D225" s="17"/>
      <c r="E225" s="17"/>
      <c r="F225" s="17"/>
      <c r="G225" s="17"/>
      <c r="H225" s="17"/>
      <c r="I225" s="17"/>
      <c r="J225" s="17"/>
      <c r="K225" s="66"/>
      <c r="L225" s="17"/>
      <c r="M225" s="17"/>
      <c r="N225" s="17"/>
      <c r="O225" s="17"/>
      <c r="P225" s="17"/>
      <c r="Q225" s="17"/>
      <c r="R225" s="86"/>
      <c r="S225" s="17"/>
      <c r="T225" s="17"/>
      <c r="U225" s="17"/>
      <c r="V225" s="12" t="str">
        <f t="shared" si="10"/>
        <v/>
      </c>
      <c r="W225" s="12" t="str">
        <f t="shared" si="9"/>
        <v/>
      </c>
      <c r="X225" s="29"/>
      <c r="Y225" s="17"/>
      <c r="Z225" s="17"/>
      <c r="AA225" s="30"/>
      <c r="AB225" s="30"/>
      <c r="AC225" s="30"/>
      <c r="AD225" s="15" t="str">
        <f t="shared" si="11"/>
        <v/>
      </c>
    </row>
    <row r="226" spans="1:30" s="11" customFormat="1" x14ac:dyDescent="0.25">
      <c r="A226" s="66"/>
      <c r="B226" s="17"/>
      <c r="C226" s="17"/>
      <c r="D226" s="17"/>
      <c r="E226" s="17"/>
      <c r="F226" s="17"/>
      <c r="G226" s="17"/>
      <c r="H226" s="17"/>
      <c r="I226" s="17"/>
      <c r="J226" s="17"/>
      <c r="K226" s="66"/>
      <c r="L226" s="17"/>
      <c r="M226" s="17"/>
      <c r="N226" s="17"/>
      <c r="O226" s="17"/>
      <c r="P226" s="17"/>
      <c r="Q226" s="17"/>
      <c r="R226" s="86"/>
      <c r="S226" s="17"/>
      <c r="T226" s="17"/>
      <c r="U226" s="17"/>
      <c r="V226" s="12" t="str">
        <f t="shared" si="10"/>
        <v/>
      </c>
      <c r="W226" s="12" t="str">
        <f t="shared" si="9"/>
        <v/>
      </c>
      <c r="X226" s="29"/>
      <c r="Y226" s="17"/>
      <c r="Z226" s="17"/>
      <c r="AA226" s="30"/>
      <c r="AB226" s="30"/>
      <c r="AC226" s="30"/>
      <c r="AD226" s="15" t="str">
        <f t="shared" si="11"/>
        <v/>
      </c>
    </row>
    <row r="227" spans="1:30" s="11" customFormat="1" x14ac:dyDescent="0.25">
      <c r="A227" s="66"/>
      <c r="B227" s="17"/>
      <c r="C227" s="17"/>
      <c r="D227" s="17"/>
      <c r="E227" s="17"/>
      <c r="F227" s="17"/>
      <c r="G227" s="17"/>
      <c r="H227" s="17"/>
      <c r="I227" s="17"/>
      <c r="J227" s="17"/>
      <c r="K227" s="66"/>
      <c r="L227" s="17"/>
      <c r="M227" s="17"/>
      <c r="N227" s="17"/>
      <c r="O227" s="17"/>
      <c r="P227" s="17"/>
      <c r="Q227" s="17"/>
      <c r="R227" s="86"/>
      <c r="S227" s="17"/>
      <c r="T227" s="17"/>
      <c r="U227" s="17"/>
      <c r="V227" s="12" t="str">
        <f t="shared" si="10"/>
        <v/>
      </c>
      <c r="W227" s="12" t="str">
        <f t="shared" si="9"/>
        <v/>
      </c>
      <c r="X227" s="29"/>
      <c r="Y227" s="17"/>
      <c r="Z227" s="17"/>
      <c r="AA227" s="30"/>
      <c r="AB227" s="30"/>
      <c r="AC227" s="30"/>
      <c r="AD227" s="15" t="str">
        <f t="shared" si="11"/>
        <v/>
      </c>
    </row>
    <row r="228" spans="1:30" s="11" customFormat="1" x14ac:dyDescent="0.25">
      <c r="A228" s="66"/>
      <c r="B228" s="17"/>
      <c r="C228" s="17"/>
      <c r="D228" s="17"/>
      <c r="E228" s="17"/>
      <c r="F228" s="17"/>
      <c r="G228" s="17"/>
      <c r="H228" s="17"/>
      <c r="I228" s="17"/>
      <c r="J228" s="17"/>
      <c r="K228" s="66"/>
      <c r="L228" s="17"/>
      <c r="M228" s="17"/>
      <c r="N228" s="17"/>
      <c r="O228" s="17"/>
      <c r="P228" s="17"/>
      <c r="Q228" s="17"/>
      <c r="R228" s="86"/>
      <c r="S228" s="17"/>
      <c r="T228" s="17"/>
      <c r="U228" s="17"/>
      <c r="V228" s="12" t="str">
        <f t="shared" si="10"/>
        <v/>
      </c>
      <c r="W228" s="12" t="str">
        <f t="shared" si="9"/>
        <v/>
      </c>
      <c r="X228" s="29"/>
      <c r="Y228" s="17"/>
      <c r="Z228" s="17"/>
      <c r="AA228" s="30"/>
      <c r="AB228" s="30"/>
      <c r="AC228" s="30"/>
      <c r="AD228" s="15" t="str">
        <f t="shared" si="11"/>
        <v/>
      </c>
    </row>
    <row r="229" spans="1:30" s="11" customFormat="1" x14ac:dyDescent="0.25">
      <c r="A229" s="66"/>
      <c r="B229" s="17"/>
      <c r="C229" s="17"/>
      <c r="D229" s="17"/>
      <c r="E229" s="17"/>
      <c r="F229" s="17"/>
      <c r="G229" s="17"/>
      <c r="H229" s="17"/>
      <c r="I229" s="17"/>
      <c r="J229" s="17"/>
      <c r="K229" s="66"/>
      <c r="L229" s="17"/>
      <c r="M229" s="17"/>
      <c r="N229" s="17"/>
      <c r="O229" s="17"/>
      <c r="P229" s="17"/>
      <c r="Q229" s="17"/>
      <c r="R229" s="86"/>
      <c r="S229" s="17"/>
      <c r="T229" s="17"/>
      <c r="U229" s="17"/>
      <c r="V229" s="12" t="str">
        <f t="shared" si="10"/>
        <v/>
      </c>
      <c r="W229" s="12" t="str">
        <f t="shared" si="9"/>
        <v/>
      </c>
      <c r="X229" s="29"/>
      <c r="Y229" s="17"/>
      <c r="Z229" s="17"/>
      <c r="AA229" s="30"/>
      <c r="AB229" s="30"/>
      <c r="AC229" s="30"/>
      <c r="AD229" s="15" t="str">
        <f t="shared" si="11"/>
        <v/>
      </c>
    </row>
    <row r="230" spans="1:30" s="11" customFormat="1" x14ac:dyDescent="0.25">
      <c r="A230" s="66"/>
      <c r="B230" s="17"/>
      <c r="C230" s="17"/>
      <c r="D230" s="17"/>
      <c r="E230" s="17"/>
      <c r="F230" s="17"/>
      <c r="G230" s="17"/>
      <c r="H230" s="17"/>
      <c r="I230" s="17"/>
      <c r="J230" s="17"/>
      <c r="K230" s="66"/>
      <c r="L230" s="17"/>
      <c r="M230" s="17"/>
      <c r="N230" s="17"/>
      <c r="O230" s="17"/>
      <c r="P230" s="17"/>
      <c r="Q230" s="17"/>
      <c r="R230" s="86"/>
      <c r="S230" s="17"/>
      <c r="T230" s="17"/>
      <c r="U230" s="17"/>
      <c r="V230" s="12" t="str">
        <f t="shared" si="10"/>
        <v/>
      </c>
      <c r="W230" s="12" t="str">
        <f t="shared" si="9"/>
        <v/>
      </c>
      <c r="X230" s="29"/>
      <c r="Y230" s="17"/>
      <c r="Z230" s="17"/>
      <c r="AA230" s="30"/>
      <c r="AB230" s="30"/>
      <c r="AC230" s="30"/>
      <c r="AD230" s="15" t="str">
        <f t="shared" si="11"/>
        <v/>
      </c>
    </row>
    <row r="231" spans="1:30" s="11" customFormat="1" x14ac:dyDescent="0.25">
      <c r="A231" s="66"/>
      <c r="B231" s="17"/>
      <c r="C231" s="17"/>
      <c r="D231" s="17"/>
      <c r="E231" s="17"/>
      <c r="F231" s="17"/>
      <c r="G231" s="17"/>
      <c r="H231" s="17"/>
      <c r="I231" s="17"/>
      <c r="J231" s="17"/>
      <c r="K231" s="66"/>
      <c r="L231" s="17"/>
      <c r="M231" s="17"/>
      <c r="N231" s="17"/>
      <c r="O231" s="17"/>
      <c r="P231" s="17"/>
      <c r="Q231" s="17"/>
      <c r="R231" s="86"/>
      <c r="S231" s="17"/>
      <c r="T231" s="17"/>
      <c r="U231" s="17"/>
      <c r="V231" s="12" t="str">
        <f t="shared" si="10"/>
        <v/>
      </c>
      <c r="W231" s="12" t="str">
        <f t="shared" si="9"/>
        <v/>
      </c>
      <c r="X231" s="29"/>
      <c r="Y231" s="17"/>
      <c r="Z231" s="17"/>
      <c r="AA231" s="30"/>
      <c r="AB231" s="30"/>
      <c r="AC231" s="30"/>
      <c r="AD231" s="15" t="str">
        <f t="shared" si="11"/>
        <v/>
      </c>
    </row>
    <row r="232" spans="1:30" s="11" customFormat="1" x14ac:dyDescent="0.25">
      <c r="A232" s="66"/>
      <c r="B232" s="17"/>
      <c r="C232" s="17"/>
      <c r="D232" s="17"/>
      <c r="E232" s="17"/>
      <c r="F232" s="17"/>
      <c r="G232" s="17"/>
      <c r="H232" s="17"/>
      <c r="I232" s="17"/>
      <c r="J232" s="17"/>
      <c r="K232" s="66"/>
      <c r="L232" s="17"/>
      <c r="M232" s="17"/>
      <c r="N232" s="17"/>
      <c r="O232" s="17"/>
      <c r="P232" s="17"/>
      <c r="Q232" s="17"/>
      <c r="R232" s="86"/>
      <c r="S232" s="17"/>
      <c r="T232" s="17"/>
      <c r="U232" s="17"/>
      <c r="V232" s="12" t="str">
        <f t="shared" si="10"/>
        <v/>
      </c>
      <c r="W232" s="12" t="str">
        <f t="shared" si="9"/>
        <v/>
      </c>
      <c r="X232" s="29"/>
      <c r="Y232" s="17"/>
      <c r="Z232" s="17"/>
      <c r="AA232" s="30"/>
      <c r="AB232" s="30"/>
      <c r="AC232" s="30"/>
      <c r="AD232" s="15" t="str">
        <f t="shared" si="11"/>
        <v/>
      </c>
    </row>
    <row r="233" spans="1:30" s="11" customFormat="1" x14ac:dyDescent="0.25">
      <c r="A233" s="66"/>
      <c r="B233" s="17"/>
      <c r="C233" s="17"/>
      <c r="D233" s="17"/>
      <c r="E233" s="17"/>
      <c r="F233" s="17"/>
      <c r="G233" s="17"/>
      <c r="H233" s="17"/>
      <c r="I233" s="17"/>
      <c r="J233" s="17"/>
      <c r="K233" s="66"/>
      <c r="L233" s="17"/>
      <c r="M233" s="17"/>
      <c r="N233" s="17"/>
      <c r="O233" s="17"/>
      <c r="P233" s="17"/>
      <c r="Q233" s="17"/>
      <c r="R233" s="86"/>
      <c r="S233" s="17"/>
      <c r="T233" s="17"/>
      <c r="U233" s="17"/>
      <c r="V233" s="12" t="str">
        <f t="shared" si="10"/>
        <v/>
      </c>
      <c r="W233" s="12" t="str">
        <f t="shared" si="9"/>
        <v/>
      </c>
      <c r="X233" s="29"/>
      <c r="Y233" s="17"/>
      <c r="Z233" s="17"/>
      <c r="AA233" s="30"/>
      <c r="AB233" s="30"/>
      <c r="AC233" s="30"/>
      <c r="AD233" s="15" t="str">
        <f t="shared" si="11"/>
        <v/>
      </c>
    </row>
    <row r="234" spans="1:30" s="11" customFormat="1" x14ac:dyDescent="0.25">
      <c r="A234" s="66"/>
      <c r="B234" s="17"/>
      <c r="C234" s="17"/>
      <c r="D234" s="17"/>
      <c r="E234" s="17"/>
      <c r="F234" s="17"/>
      <c r="G234" s="17"/>
      <c r="H234" s="17"/>
      <c r="I234" s="17"/>
      <c r="J234" s="17"/>
      <c r="K234" s="66"/>
      <c r="L234" s="17"/>
      <c r="M234" s="17"/>
      <c r="N234" s="17"/>
      <c r="O234" s="17"/>
      <c r="P234" s="17"/>
      <c r="Q234" s="17"/>
      <c r="R234" s="86"/>
      <c r="S234" s="17"/>
      <c r="T234" s="17"/>
      <c r="U234" s="17"/>
      <c r="V234" s="12" t="str">
        <f t="shared" si="10"/>
        <v/>
      </c>
      <c r="W234" s="12" t="str">
        <f t="shared" si="9"/>
        <v/>
      </c>
      <c r="X234" s="29"/>
      <c r="Y234" s="17"/>
      <c r="Z234" s="17"/>
      <c r="AA234" s="30"/>
      <c r="AB234" s="30"/>
      <c r="AC234" s="30"/>
      <c r="AD234" s="15" t="str">
        <f t="shared" si="11"/>
        <v/>
      </c>
    </row>
    <row r="235" spans="1:30" s="11" customFormat="1" x14ac:dyDescent="0.25">
      <c r="A235" s="66"/>
      <c r="B235" s="17"/>
      <c r="C235" s="17"/>
      <c r="D235" s="17"/>
      <c r="E235" s="17"/>
      <c r="F235" s="17"/>
      <c r="G235" s="17"/>
      <c r="H235" s="17"/>
      <c r="I235" s="17"/>
      <c r="J235" s="17"/>
      <c r="K235" s="66"/>
      <c r="L235" s="17"/>
      <c r="M235" s="17"/>
      <c r="N235" s="17"/>
      <c r="O235" s="17"/>
      <c r="P235" s="17"/>
      <c r="Q235" s="17"/>
      <c r="R235" s="86"/>
      <c r="S235" s="17"/>
      <c r="T235" s="17"/>
      <c r="U235" s="17"/>
      <c r="V235" s="12" t="str">
        <f t="shared" si="10"/>
        <v/>
      </c>
      <c r="W235" s="12" t="str">
        <f t="shared" si="9"/>
        <v/>
      </c>
      <c r="X235" s="29"/>
      <c r="Y235" s="17"/>
      <c r="Z235" s="17"/>
      <c r="AA235" s="30"/>
      <c r="AB235" s="30"/>
      <c r="AC235" s="30"/>
      <c r="AD235" s="15" t="str">
        <f t="shared" si="11"/>
        <v/>
      </c>
    </row>
    <row r="236" spans="1:30" s="11" customFormat="1" x14ac:dyDescent="0.25">
      <c r="A236" s="66"/>
      <c r="B236" s="17"/>
      <c r="C236" s="17"/>
      <c r="D236" s="17"/>
      <c r="E236" s="17"/>
      <c r="F236" s="17"/>
      <c r="G236" s="17"/>
      <c r="H236" s="17"/>
      <c r="I236" s="17"/>
      <c r="J236" s="17"/>
      <c r="K236" s="66"/>
      <c r="L236" s="17"/>
      <c r="M236" s="17"/>
      <c r="N236" s="17"/>
      <c r="O236" s="17"/>
      <c r="P236" s="17"/>
      <c r="Q236" s="17"/>
      <c r="R236" s="86"/>
      <c r="S236" s="17"/>
      <c r="T236" s="17"/>
      <c r="U236" s="17"/>
      <c r="V236" s="12" t="str">
        <f t="shared" si="10"/>
        <v/>
      </c>
      <c r="W236" s="12" t="str">
        <f t="shared" si="9"/>
        <v/>
      </c>
      <c r="X236" s="29"/>
      <c r="Y236" s="17"/>
      <c r="Z236" s="17"/>
      <c r="AA236" s="30"/>
      <c r="AB236" s="30"/>
      <c r="AC236" s="30"/>
      <c r="AD236" s="15" t="str">
        <f t="shared" si="11"/>
        <v/>
      </c>
    </row>
    <row r="237" spans="1:30" s="11" customFormat="1" x14ac:dyDescent="0.25">
      <c r="A237" s="66"/>
      <c r="B237" s="17"/>
      <c r="C237" s="17"/>
      <c r="D237" s="17"/>
      <c r="E237" s="17"/>
      <c r="F237" s="17"/>
      <c r="G237" s="17"/>
      <c r="H237" s="17"/>
      <c r="I237" s="17"/>
      <c r="J237" s="17"/>
      <c r="K237" s="66"/>
      <c r="L237" s="17"/>
      <c r="M237" s="17"/>
      <c r="N237" s="17"/>
      <c r="O237" s="17"/>
      <c r="P237" s="17"/>
      <c r="Q237" s="17"/>
      <c r="R237" s="86"/>
      <c r="S237" s="17"/>
      <c r="T237" s="17"/>
      <c r="U237" s="17"/>
      <c r="V237" s="12" t="str">
        <f t="shared" si="10"/>
        <v/>
      </c>
      <c r="W237" s="12" t="str">
        <f t="shared" si="9"/>
        <v/>
      </c>
      <c r="X237" s="29"/>
      <c r="Y237" s="17"/>
      <c r="Z237" s="17"/>
      <c r="AA237" s="30"/>
      <c r="AB237" s="30"/>
      <c r="AC237" s="30"/>
      <c r="AD237" s="15" t="str">
        <f t="shared" si="11"/>
        <v/>
      </c>
    </row>
    <row r="238" spans="1:30" s="11" customFormat="1" x14ac:dyDescent="0.25">
      <c r="A238" s="66"/>
      <c r="B238" s="17"/>
      <c r="C238" s="17"/>
      <c r="D238" s="17"/>
      <c r="E238" s="17"/>
      <c r="F238" s="17"/>
      <c r="G238" s="17"/>
      <c r="H238" s="17"/>
      <c r="I238" s="17"/>
      <c r="J238" s="17"/>
      <c r="K238" s="66"/>
      <c r="L238" s="17"/>
      <c r="M238" s="17"/>
      <c r="N238" s="17"/>
      <c r="O238" s="17"/>
      <c r="P238" s="17"/>
      <c r="Q238" s="17"/>
      <c r="R238" s="86"/>
      <c r="S238" s="17"/>
      <c r="T238" s="17"/>
      <c r="U238" s="17"/>
      <c r="V238" s="12" t="str">
        <f t="shared" si="10"/>
        <v/>
      </c>
      <c r="W238" s="12" t="str">
        <f t="shared" si="9"/>
        <v/>
      </c>
      <c r="X238" s="29"/>
      <c r="Y238" s="17"/>
      <c r="Z238" s="17"/>
      <c r="AA238" s="30"/>
      <c r="AB238" s="30"/>
      <c r="AC238" s="30"/>
      <c r="AD238" s="15" t="str">
        <f t="shared" si="11"/>
        <v/>
      </c>
    </row>
    <row r="239" spans="1:30" s="11" customFormat="1" x14ac:dyDescent="0.25">
      <c r="A239" s="66"/>
      <c r="B239" s="17"/>
      <c r="C239" s="17"/>
      <c r="D239" s="17"/>
      <c r="E239" s="17"/>
      <c r="F239" s="17"/>
      <c r="G239" s="17"/>
      <c r="H239" s="17"/>
      <c r="I239" s="17"/>
      <c r="J239" s="17"/>
      <c r="K239" s="66"/>
      <c r="L239" s="17"/>
      <c r="M239" s="17"/>
      <c r="N239" s="17"/>
      <c r="O239" s="17"/>
      <c r="P239" s="17"/>
      <c r="Q239" s="17"/>
      <c r="R239" s="86"/>
      <c r="S239" s="17"/>
      <c r="T239" s="17"/>
      <c r="U239" s="17"/>
      <c r="V239" s="12" t="str">
        <f t="shared" si="10"/>
        <v/>
      </c>
      <c r="W239" s="12" t="str">
        <f t="shared" si="9"/>
        <v/>
      </c>
      <c r="X239" s="29"/>
      <c r="Y239" s="17"/>
      <c r="Z239" s="17"/>
      <c r="AA239" s="30"/>
      <c r="AB239" s="30"/>
      <c r="AC239" s="30"/>
      <c r="AD239" s="15" t="str">
        <f t="shared" si="11"/>
        <v/>
      </c>
    </row>
    <row r="240" spans="1:30" s="11" customFormat="1" x14ac:dyDescent="0.25">
      <c r="A240" s="66"/>
      <c r="B240" s="17"/>
      <c r="C240" s="17"/>
      <c r="D240" s="17"/>
      <c r="E240" s="17"/>
      <c r="F240" s="17"/>
      <c r="G240" s="17"/>
      <c r="H240" s="17"/>
      <c r="I240" s="17"/>
      <c r="J240" s="17"/>
      <c r="K240" s="66"/>
      <c r="L240" s="17"/>
      <c r="M240" s="17"/>
      <c r="N240" s="17"/>
      <c r="O240" s="17"/>
      <c r="P240" s="17"/>
      <c r="Q240" s="17"/>
      <c r="R240" s="86"/>
      <c r="S240" s="17"/>
      <c r="T240" s="17"/>
      <c r="U240" s="17"/>
      <c r="V240" s="12" t="str">
        <f t="shared" si="10"/>
        <v/>
      </c>
      <c r="W240" s="12" t="str">
        <f t="shared" si="9"/>
        <v/>
      </c>
      <c r="X240" s="29"/>
      <c r="Y240" s="17"/>
      <c r="Z240" s="17"/>
      <c r="AA240" s="30"/>
      <c r="AB240" s="30"/>
      <c r="AC240" s="30"/>
      <c r="AD240" s="15" t="str">
        <f t="shared" si="11"/>
        <v/>
      </c>
    </row>
    <row r="241" spans="1:30" s="11" customFormat="1" x14ac:dyDescent="0.25">
      <c r="A241" s="66"/>
      <c r="B241" s="17"/>
      <c r="C241" s="17"/>
      <c r="D241" s="17"/>
      <c r="E241" s="17"/>
      <c r="F241" s="17"/>
      <c r="G241" s="17"/>
      <c r="H241" s="17"/>
      <c r="I241" s="17"/>
      <c r="J241" s="17"/>
      <c r="K241" s="66"/>
      <c r="L241" s="17"/>
      <c r="M241" s="17"/>
      <c r="N241" s="17"/>
      <c r="O241" s="17"/>
      <c r="P241" s="17"/>
      <c r="Q241" s="17"/>
      <c r="R241" s="86"/>
      <c r="S241" s="17"/>
      <c r="T241" s="17"/>
      <c r="U241" s="17"/>
      <c r="V241" s="12" t="str">
        <f t="shared" si="10"/>
        <v/>
      </c>
      <c r="W241" s="12" t="str">
        <f t="shared" si="9"/>
        <v/>
      </c>
      <c r="X241" s="29"/>
      <c r="Y241" s="17"/>
      <c r="Z241" s="17"/>
      <c r="AA241" s="30"/>
      <c r="AB241" s="30"/>
      <c r="AC241" s="30"/>
      <c r="AD241" s="15" t="str">
        <f t="shared" si="11"/>
        <v/>
      </c>
    </row>
    <row r="242" spans="1:30" s="11" customFormat="1" x14ac:dyDescent="0.25">
      <c r="A242" s="66"/>
      <c r="B242" s="17"/>
      <c r="C242" s="17"/>
      <c r="D242" s="17"/>
      <c r="E242" s="17"/>
      <c r="F242" s="17"/>
      <c r="G242" s="17"/>
      <c r="H242" s="17"/>
      <c r="I242" s="17"/>
      <c r="J242" s="17"/>
      <c r="K242" s="66"/>
      <c r="L242" s="17"/>
      <c r="M242" s="17"/>
      <c r="N242" s="17"/>
      <c r="O242" s="17"/>
      <c r="P242" s="17"/>
      <c r="Q242" s="17"/>
      <c r="R242" s="86"/>
      <c r="S242" s="17"/>
      <c r="T242" s="17"/>
      <c r="U242" s="17"/>
      <c r="V242" s="12" t="str">
        <f t="shared" si="10"/>
        <v/>
      </c>
      <c r="W242" s="12" t="str">
        <f t="shared" si="9"/>
        <v/>
      </c>
      <c r="X242" s="29"/>
      <c r="Y242" s="17"/>
      <c r="Z242" s="17"/>
      <c r="AA242" s="30"/>
      <c r="AB242" s="30"/>
      <c r="AC242" s="30"/>
      <c r="AD242" s="15" t="str">
        <f t="shared" si="11"/>
        <v/>
      </c>
    </row>
    <row r="243" spans="1:30" s="11" customFormat="1" x14ac:dyDescent="0.25">
      <c r="A243" s="66"/>
      <c r="B243" s="17"/>
      <c r="C243" s="17"/>
      <c r="D243" s="17"/>
      <c r="E243" s="17"/>
      <c r="F243" s="17"/>
      <c r="G243" s="17"/>
      <c r="H243" s="17"/>
      <c r="I243" s="17"/>
      <c r="J243" s="17"/>
      <c r="K243" s="66"/>
      <c r="L243" s="17"/>
      <c r="M243" s="17"/>
      <c r="N243" s="17"/>
      <c r="O243" s="17"/>
      <c r="P243" s="17"/>
      <c r="Q243" s="17"/>
      <c r="R243" s="86"/>
      <c r="S243" s="17"/>
      <c r="T243" s="17"/>
      <c r="U243" s="17"/>
      <c r="V243" s="12" t="str">
        <f t="shared" si="10"/>
        <v/>
      </c>
      <c r="W243" s="12" t="str">
        <f t="shared" si="9"/>
        <v/>
      </c>
      <c r="X243" s="29"/>
      <c r="Y243" s="17"/>
      <c r="Z243" s="17"/>
      <c r="AA243" s="30"/>
      <c r="AB243" s="30"/>
      <c r="AC243" s="30"/>
      <c r="AD243" s="15" t="str">
        <f t="shared" si="11"/>
        <v/>
      </c>
    </row>
    <row r="244" spans="1:30" s="11" customFormat="1" x14ac:dyDescent="0.25">
      <c r="A244" s="66"/>
      <c r="B244" s="17"/>
      <c r="C244" s="17"/>
      <c r="D244" s="17"/>
      <c r="E244" s="17"/>
      <c r="F244" s="17"/>
      <c r="G244" s="17"/>
      <c r="H244" s="17"/>
      <c r="I244" s="17"/>
      <c r="J244" s="17"/>
      <c r="K244" s="66"/>
      <c r="L244" s="17"/>
      <c r="M244" s="17"/>
      <c r="N244" s="17"/>
      <c r="O244" s="17"/>
      <c r="P244" s="17"/>
      <c r="Q244" s="17"/>
      <c r="R244" s="86"/>
      <c r="S244" s="17"/>
      <c r="T244" s="17"/>
      <c r="U244" s="17"/>
      <c r="V244" s="12" t="str">
        <f t="shared" si="10"/>
        <v/>
      </c>
      <c r="W244" s="12" t="str">
        <f t="shared" si="9"/>
        <v/>
      </c>
      <c r="X244" s="29"/>
      <c r="Y244" s="17"/>
      <c r="Z244" s="17"/>
      <c r="AA244" s="30"/>
      <c r="AB244" s="30"/>
      <c r="AC244" s="30"/>
      <c r="AD244" s="15" t="str">
        <f t="shared" si="11"/>
        <v/>
      </c>
    </row>
    <row r="245" spans="1:30" s="11" customFormat="1" x14ac:dyDescent="0.25">
      <c r="A245" s="66"/>
      <c r="B245" s="17"/>
      <c r="C245" s="17"/>
      <c r="D245" s="17"/>
      <c r="E245" s="17"/>
      <c r="F245" s="17"/>
      <c r="G245" s="17"/>
      <c r="H245" s="17"/>
      <c r="I245" s="17"/>
      <c r="J245" s="17"/>
      <c r="K245" s="66"/>
      <c r="L245" s="17"/>
      <c r="M245" s="17"/>
      <c r="N245" s="17"/>
      <c r="O245" s="17"/>
      <c r="P245" s="17"/>
      <c r="Q245" s="17"/>
      <c r="R245" s="86"/>
      <c r="S245" s="17"/>
      <c r="T245" s="17"/>
      <c r="U245" s="17"/>
      <c r="V245" s="12" t="str">
        <f t="shared" si="10"/>
        <v/>
      </c>
      <c r="W245" s="12" t="str">
        <f t="shared" si="9"/>
        <v/>
      </c>
      <c r="X245" s="29"/>
      <c r="Y245" s="17"/>
      <c r="Z245" s="17"/>
      <c r="AA245" s="30"/>
      <c r="AB245" s="30"/>
      <c r="AC245" s="30"/>
      <c r="AD245" s="15" t="str">
        <f t="shared" si="11"/>
        <v/>
      </c>
    </row>
    <row r="246" spans="1:30" s="11" customFormat="1" x14ac:dyDescent="0.25">
      <c r="A246" s="66"/>
      <c r="B246" s="17"/>
      <c r="C246" s="17"/>
      <c r="D246" s="17"/>
      <c r="E246" s="17"/>
      <c r="F246" s="17"/>
      <c r="G246" s="17"/>
      <c r="H246" s="17"/>
      <c r="I246" s="17"/>
      <c r="J246" s="17"/>
      <c r="K246" s="66"/>
      <c r="L246" s="17"/>
      <c r="M246" s="17"/>
      <c r="N246" s="17"/>
      <c r="O246" s="17"/>
      <c r="P246" s="17"/>
      <c r="Q246" s="17"/>
      <c r="R246" s="86"/>
      <c r="S246" s="17"/>
      <c r="T246" s="17"/>
      <c r="U246" s="17"/>
      <c r="V246" s="12" t="str">
        <f t="shared" si="10"/>
        <v/>
      </c>
      <c r="W246" s="12" t="str">
        <f t="shared" si="9"/>
        <v/>
      </c>
      <c r="X246" s="29"/>
      <c r="Y246" s="17"/>
      <c r="Z246" s="17"/>
      <c r="AA246" s="30"/>
      <c r="AB246" s="30"/>
      <c r="AC246" s="30"/>
      <c r="AD246" s="15" t="str">
        <f t="shared" si="11"/>
        <v/>
      </c>
    </row>
    <row r="247" spans="1:30" s="11" customFormat="1" x14ac:dyDescent="0.25">
      <c r="A247" s="66"/>
      <c r="B247" s="17"/>
      <c r="C247" s="17"/>
      <c r="D247" s="17"/>
      <c r="E247" s="17"/>
      <c r="F247" s="17"/>
      <c r="G247" s="17"/>
      <c r="H247" s="17"/>
      <c r="I247" s="17"/>
      <c r="J247" s="17"/>
      <c r="K247" s="66"/>
      <c r="L247" s="17"/>
      <c r="M247" s="17"/>
      <c r="N247" s="17"/>
      <c r="O247" s="17"/>
      <c r="P247" s="17"/>
      <c r="Q247" s="17"/>
      <c r="R247" s="86"/>
      <c r="S247" s="17"/>
      <c r="T247" s="17"/>
      <c r="U247" s="17"/>
      <c r="V247" s="12" t="str">
        <f t="shared" si="10"/>
        <v/>
      </c>
      <c r="W247" s="12" t="str">
        <f t="shared" si="9"/>
        <v/>
      </c>
      <c r="X247" s="29"/>
      <c r="Y247" s="17"/>
      <c r="Z247" s="17"/>
      <c r="AA247" s="30"/>
      <c r="AB247" s="30"/>
      <c r="AC247" s="30"/>
      <c r="AD247" s="15" t="str">
        <f t="shared" si="11"/>
        <v/>
      </c>
    </row>
    <row r="248" spans="1:30" s="11" customFormat="1" x14ac:dyDescent="0.25">
      <c r="A248" s="66"/>
      <c r="B248" s="17"/>
      <c r="C248" s="17"/>
      <c r="D248" s="17"/>
      <c r="E248" s="17"/>
      <c r="F248" s="17"/>
      <c r="G248" s="17"/>
      <c r="H248" s="17"/>
      <c r="I248" s="17"/>
      <c r="J248" s="17"/>
      <c r="K248" s="66"/>
      <c r="L248" s="17"/>
      <c r="M248" s="17"/>
      <c r="N248" s="17"/>
      <c r="O248" s="17"/>
      <c r="P248" s="17"/>
      <c r="Q248" s="17"/>
      <c r="R248" s="86"/>
      <c r="S248" s="17"/>
      <c r="T248" s="17"/>
      <c r="U248" s="17"/>
      <c r="V248" s="12" t="str">
        <f t="shared" si="10"/>
        <v/>
      </c>
      <c r="W248" s="12" t="str">
        <f t="shared" si="9"/>
        <v/>
      </c>
      <c r="X248" s="29"/>
      <c r="Y248" s="17"/>
      <c r="Z248" s="17"/>
      <c r="AA248" s="30"/>
      <c r="AB248" s="30"/>
      <c r="AC248" s="30"/>
      <c r="AD248" s="15" t="str">
        <f t="shared" si="11"/>
        <v/>
      </c>
    </row>
    <row r="249" spans="1:30" s="11" customFormat="1" x14ac:dyDescent="0.25">
      <c r="A249" s="66"/>
      <c r="B249" s="17"/>
      <c r="C249" s="17"/>
      <c r="D249" s="17"/>
      <c r="E249" s="17"/>
      <c r="F249" s="17"/>
      <c r="G249" s="17"/>
      <c r="H249" s="17"/>
      <c r="I249" s="17"/>
      <c r="J249" s="17"/>
      <c r="K249" s="66"/>
      <c r="L249" s="17"/>
      <c r="M249" s="17"/>
      <c r="N249" s="17"/>
      <c r="O249" s="17"/>
      <c r="P249" s="17"/>
      <c r="Q249" s="17"/>
      <c r="R249" s="86"/>
      <c r="S249" s="17"/>
      <c r="T249" s="17"/>
      <c r="U249" s="17"/>
      <c r="V249" s="12" t="str">
        <f t="shared" si="10"/>
        <v/>
      </c>
      <c r="W249" s="12" t="str">
        <f t="shared" si="9"/>
        <v/>
      </c>
      <c r="X249" s="29"/>
      <c r="Y249" s="17"/>
      <c r="Z249" s="17"/>
      <c r="AA249" s="30"/>
      <c r="AB249" s="30"/>
      <c r="AC249" s="30"/>
      <c r="AD249" s="15" t="str">
        <f t="shared" si="11"/>
        <v/>
      </c>
    </row>
    <row r="250" spans="1:30" s="11" customFormat="1" x14ac:dyDescent="0.25">
      <c r="A250" s="66"/>
      <c r="B250" s="17"/>
      <c r="C250" s="17"/>
      <c r="D250" s="17"/>
      <c r="E250" s="17"/>
      <c r="F250" s="17"/>
      <c r="G250" s="17"/>
      <c r="H250" s="17"/>
      <c r="I250" s="17"/>
      <c r="J250" s="17"/>
      <c r="K250" s="66"/>
      <c r="L250" s="17"/>
      <c r="M250" s="17"/>
      <c r="N250" s="17"/>
      <c r="O250" s="17"/>
      <c r="P250" s="17"/>
      <c r="Q250" s="17"/>
      <c r="R250" s="86"/>
      <c r="S250" s="17"/>
      <c r="T250" s="17"/>
      <c r="U250" s="17"/>
      <c r="V250" s="12" t="str">
        <f t="shared" si="10"/>
        <v/>
      </c>
      <c r="W250" s="12" t="str">
        <f t="shared" si="9"/>
        <v/>
      </c>
      <c r="X250" s="29"/>
      <c r="Y250" s="17"/>
      <c r="Z250" s="17"/>
      <c r="AA250" s="30"/>
      <c r="AB250" s="30"/>
      <c r="AC250" s="30"/>
      <c r="AD250" s="15" t="str">
        <f t="shared" si="11"/>
        <v/>
      </c>
    </row>
    <row r="251" spans="1:30" s="11" customFormat="1" x14ac:dyDescent="0.25">
      <c r="A251" s="66"/>
      <c r="B251" s="17"/>
      <c r="C251" s="17"/>
      <c r="D251" s="17"/>
      <c r="E251" s="17"/>
      <c r="F251" s="17"/>
      <c r="G251" s="17"/>
      <c r="H251" s="17"/>
      <c r="I251" s="17"/>
      <c r="J251" s="17"/>
      <c r="K251" s="66"/>
      <c r="L251" s="17"/>
      <c r="M251" s="17"/>
      <c r="N251" s="17"/>
      <c r="O251" s="17"/>
      <c r="P251" s="17"/>
      <c r="Q251" s="17"/>
      <c r="R251" s="86"/>
      <c r="S251" s="17"/>
      <c r="T251" s="17"/>
      <c r="U251" s="17"/>
      <c r="V251" s="12" t="str">
        <f t="shared" si="10"/>
        <v/>
      </c>
      <c r="W251" s="12" t="str">
        <f t="shared" si="9"/>
        <v/>
      </c>
      <c r="X251" s="29"/>
      <c r="Y251" s="17"/>
      <c r="Z251" s="17"/>
      <c r="AA251" s="30"/>
      <c r="AB251" s="30"/>
      <c r="AC251" s="30"/>
      <c r="AD251" s="15" t="str">
        <f t="shared" si="11"/>
        <v/>
      </c>
    </row>
    <row r="252" spans="1:30" s="11" customFormat="1" x14ac:dyDescent="0.25">
      <c r="A252" s="66"/>
      <c r="B252" s="17"/>
      <c r="C252" s="17"/>
      <c r="D252" s="17"/>
      <c r="E252" s="17"/>
      <c r="F252" s="17"/>
      <c r="G252" s="17"/>
      <c r="H252" s="17"/>
      <c r="I252" s="17"/>
      <c r="J252" s="17"/>
      <c r="K252" s="66"/>
      <c r="L252" s="17"/>
      <c r="M252" s="17"/>
      <c r="N252" s="17"/>
      <c r="O252" s="17"/>
      <c r="P252" s="17"/>
      <c r="Q252" s="17"/>
      <c r="R252" s="86"/>
      <c r="S252" s="17"/>
      <c r="T252" s="17"/>
      <c r="U252" s="17"/>
      <c r="V252" s="12" t="str">
        <f t="shared" si="10"/>
        <v/>
      </c>
      <c r="W252" s="12" t="str">
        <f t="shared" si="9"/>
        <v/>
      </c>
      <c r="X252" s="29"/>
      <c r="Y252" s="17"/>
      <c r="Z252" s="17"/>
      <c r="AA252" s="30"/>
      <c r="AB252" s="30"/>
      <c r="AC252" s="30"/>
      <c r="AD252" s="15" t="str">
        <f t="shared" si="11"/>
        <v/>
      </c>
    </row>
    <row r="253" spans="1:30" s="11" customFormat="1" x14ac:dyDescent="0.25">
      <c r="A253" s="66"/>
      <c r="B253" s="17"/>
      <c r="C253" s="17"/>
      <c r="D253" s="17"/>
      <c r="E253" s="17"/>
      <c r="F253" s="17"/>
      <c r="G253" s="17"/>
      <c r="H253" s="17"/>
      <c r="I253" s="17"/>
      <c r="J253" s="17"/>
      <c r="K253" s="66"/>
      <c r="L253" s="17"/>
      <c r="M253" s="17"/>
      <c r="N253" s="17"/>
      <c r="O253" s="17"/>
      <c r="P253" s="17"/>
      <c r="Q253" s="17"/>
      <c r="R253" s="86"/>
      <c r="S253" s="17"/>
      <c r="T253" s="17"/>
      <c r="U253" s="17"/>
      <c r="V253" s="12" t="str">
        <f t="shared" si="10"/>
        <v/>
      </c>
      <c r="W253" s="12" t="str">
        <f t="shared" si="9"/>
        <v/>
      </c>
      <c r="X253" s="29"/>
      <c r="Y253" s="17"/>
      <c r="Z253" s="17"/>
      <c r="AA253" s="30"/>
      <c r="AB253" s="30"/>
      <c r="AC253" s="30"/>
      <c r="AD253" s="15" t="str">
        <f t="shared" si="11"/>
        <v/>
      </c>
    </row>
    <row r="254" spans="1:30" s="11" customFormat="1" x14ac:dyDescent="0.25">
      <c r="A254" s="66"/>
      <c r="B254" s="17"/>
      <c r="C254" s="17"/>
      <c r="D254" s="17"/>
      <c r="E254" s="17"/>
      <c r="F254" s="17"/>
      <c r="G254" s="17"/>
      <c r="H254" s="17"/>
      <c r="I254" s="17"/>
      <c r="J254" s="17"/>
      <c r="K254" s="66"/>
      <c r="L254" s="17"/>
      <c r="M254" s="17"/>
      <c r="N254" s="17"/>
      <c r="O254" s="17"/>
      <c r="P254" s="17"/>
      <c r="Q254" s="17"/>
      <c r="R254" s="86"/>
      <c r="S254" s="17"/>
      <c r="T254" s="17"/>
      <c r="U254" s="17"/>
      <c r="V254" s="12" t="str">
        <f t="shared" si="10"/>
        <v/>
      </c>
      <c r="W254" s="12" t="str">
        <f t="shared" si="9"/>
        <v/>
      </c>
      <c r="X254" s="29"/>
      <c r="Y254" s="17"/>
      <c r="Z254" s="17"/>
      <c r="AA254" s="30"/>
      <c r="AB254" s="30"/>
      <c r="AC254" s="30"/>
      <c r="AD254" s="15" t="str">
        <f t="shared" si="11"/>
        <v/>
      </c>
    </row>
    <row r="255" spans="1:30" s="11" customFormat="1" x14ac:dyDescent="0.25">
      <c r="A255" s="66"/>
      <c r="B255" s="17"/>
      <c r="C255" s="17"/>
      <c r="D255" s="17"/>
      <c r="E255" s="17"/>
      <c r="F255" s="17"/>
      <c r="G255" s="17"/>
      <c r="H255" s="17"/>
      <c r="I255" s="17"/>
      <c r="J255" s="17"/>
      <c r="K255" s="66"/>
      <c r="L255" s="17"/>
      <c r="M255" s="17"/>
      <c r="N255" s="17"/>
      <c r="O255" s="17"/>
      <c r="P255" s="17"/>
      <c r="Q255" s="17"/>
      <c r="R255" s="86"/>
      <c r="S255" s="17"/>
      <c r="T255" s="17"/>
      <c r="U255" s="17"/>
      <c r="V255" s="12" t="str">
        <f t="shared" si="10"/>
        <v/>
      </c>
      <c r="W255" s="12" t="str">
        <f t="shared" si="9"/>
        <v/>
      </c>
      <c r="X255" s="29"/>
      <c r="Y255" s="17"/>
      <c r="Z255" s="17"/>
      <c r="AA255" s="30"/>
      <c r="AB255" s="30"/>
      <c r="AC255" s="30"/>
      <c r="AD255" s="15" t="str">
        <f t="shared" si="11"/>
        <v/>
      </c>
    </row>
    <row r="256" spans="1:30" s="11" customFormat="1" x14ac:dyDescent="0.25">
      <c r="A256" s="66"/>
      <c r="B256" s="17"/>
      <c r="C256" s="17"/>
      <c r="D256" s="17"/>
      <c r="E256" s="17"/>
      <c r="F256" s="17"/>
      <c r="G256" s="17"/>
      <c r="H256" s="17"/>
      <c r="I256" s="17"/>
      <c r="J256" s="17"/>
      <c r="K256" s="66"/>
      <c r="L256" s="17"/>
      <c r="M256" s="17"/>
      <c r="N256" s="17"/>
      <c r="O256" s="17"/>
      <c r="P256" s="17"/>
      <c r="Q256" s="17"/>
      <c r="R256" s="86"/>
      <c r="S256" s="17"/>
      <c r="T256" s="17"/>
      <c r="U256" s="17"/>
      <c r="V256" s="12" t="str">
        <f t="shared" si="10"/>
        <v/>
      </c>
      <c r="W256" s="12" t="str">
        <f t="shared" si="9"/>
        <v/>
      </c>
      <c r="X256" s="29"/>
      <c r="Y256" s="17"/>
      <c r="Z256" s="17"/>
      <c r="AA256" s="30"/>
      <c r="AB256" s="30"/>
      <c r="AC256" s="30"/>
      <c r="AD256" s="15" t="str">
        <f t="shared" si="11"/>
        <v/>
      </c>
    </row>
    <row r="257" spans="1:30" s="11" customFormat="1" x14ac:dyDescent="0.25">
      <c r="A257" s="66"/>
      <c r="B257" s="17"/>
      <c r="C257" s="17"/>
      <c r="D257" s="17"/>
      <c r="E257" s="17"/>
      <c r="F257" s="17"/>
      <c r="G257" s="17"/>
      <c r="H257" s="17"/>
      <c r="I257" s="17"/>
      <c r="J257" s="17"/>
      <c r="K257" s="66"/>
      <c r="L257" s="17"/>
      <c r="M257" s="17"/>
      <c r="N257" s="17"/>
      <c r="O257" s="17"/>
      <c r="P257" s="17"/>
      <c r="Q257" s="17"/>
      <c r="R257" s="86"/>
      <c r="S257" s="17"/>
      <c r="T257" s="17"/>
      <c r="U257" s="17"/>
      <c r="V257" s="12" t="str">
        <f t="shared" si="10"/>
        <v/>
      </c>
      <c r="W257" s="12" t="str">
        <f t="shared" si="9"/>
        <v/>
      </c>
      <c r="X257" s="29"/>
      <c r="Y257" s="17"/>
      <c r="Z257" s="17"/>
      <c r="AA257" s="30"/>
      <c r="AB257" s="30"/>
      <c r="AC257" s="30"/>
      <c r="AD257" s="15" t="str">
        <f t="shared" si="11"/>
        <v/>
      </c>
    </row>
    <row r="258" spans="1:30" s="11" customFormat="1" x14ac:dyDescent="0.25">
      <c r="A258" s="66"/>
      <c r="B258" s="17"/>
      <c r="C258" s="17"/>
      <c r="D258" s="17"/>
      <c r="E258" s="17"/>
      <c r="F258" s="17"/>
      <c r="G258" s="17"/>
      <c r="H258" s="17"/>
      <c r="I258" s="17"/>
      <c r="J258" s="17"/>
      <c r="K258" s="66"/>
      <c r="L258" s="17"/>
      <c r="M258" s="17"/>
      <c r="N258" s="17"/>
      <c r="O258" s="17"/>
      <c r="P258" s="17"/>
      <c r="Q258" s="17"/>
      <c r="R258" s="86"/>
      <c r="S258" s="17"/>
      <c r="T258" s="17"/>
      <c r="U258" s="17"/>
      <c r="V258" s="12" t="str">
        <f t="shared" si="10"/>
        <v/>
      </c>
      <c r="W258" s="12" t="str">
        <f t="shared" si="9"/>
        <v/>
      </c>
      <c r="X258" s="29"/>
      <c r="Y258" s="17"/>
      <c r="Z258" s="17"/>
      <c r="AA258" s="30"/>
      <c r="AB258" s="30"/>
      <c r="AC258" s="30"/>
      <c r="AD258" s="15" t="str">
        <f t="shared" si="11"/>
        <v/>
      </c>
    </row>
    <row r="259" spans="1:30" s="11" customFormat="1" x14ac:dyDescent="0.25">
      <c r="A259" s="66"/>
      <c r="B259" s="17"/>
      <c r="C259" s="17"/>
      <c r="D259" s="17"/>
      <c r="E259" s="17"/>
      <c r="F259" s="17"/>
      <c r="G259" s="17"/>
      <c r="H259" s="17"/>
      <c r="I259" s="17"/>
      <c r="J259" s="17"/>
      <c r="K259" s="66"/>
      <c r="L259" s="17"/>
      <c r="M259" s="17"/>
      <c r="N259" s="17"/>
      <c r="O259" s="17"/>
      <c r="P259" s="17"/>
      <c r="Q259" s="17"/>
      <c r="R259" s="86"/>
      <c r="S259" s="17"/>
      <c r="T259" s="17"/>
      <c r="U259" s="17"/>
      <c r="V259" s="12" t="str">
        <f t="shared" si="10"/>
        <v/>
      </c>
      <c r="W259" s="12" t="str">
        <f t="shared" si="9"/>
        <v/>
      </c>
      <c r="X259" s="29"/>
      <c r="Y259" s="17"/>
      <c r="Z259" s="17"/>
      <c r="AA259" s="30"/>
      <c r="AB259" s="30"/>
      <c r="AC259" s="30"/>
      <c r="AD259" s="15" t="str">
        <f t="shared" si="11"/>
        <v/>
      </c>
    </row>
    <row r="260" spans="1:30" s="11" customFormat="1" x14ac:dyDescent="0.25">
      <c r="A260" s="66"/>
      <c r="B260" s="17"/>
      <c r="C260" s="17"/>
      <c r="D260" s="17"/>
      <c r="E260" s="17"/>
      <c r="F260" s="17"/>
      <c r="G260" s="17"/>
      <c r="H260" s="17"/>
      <c r="I260" s="17"/>
      <c r="J260" s="17"/>
      <c r="K260" s="66"/>
      <c r="L260" s="17"/>
      <c r="M260" s="17"/>
      <c r="N260" s="17"/>
      <c r="O260" s="17"/>
      <c r="P260" s="17"/>
      <c r="Q260" s="17"/>
      <c r="R260" s="86"/>
      <c r="S260" s="17"/>
      <c r="T260" s="17"/>
      <c r="U260" s="17"/>
      <c r="V260" s="12" t="str">
        <f t="shared" si="10"/>
        <v/>
      </c>
      <c r="W260" s="12" t="str">
        <f t="shared" si="9"/>
        <v/>
      </c>
      <c r="X260" s="29"/>
      <c r="Y260" s="17"/>
      <c r="Z260" s="17"/>
      <c r="AA260" s="30"/>
      <c r="AB260" s="30"/>
      <c r="AC260" s="30"/>
      <c r="AD260" s="15" t="str">
        <f t="shared" si="11"/>
        <v/>
      </c>
    </row>
    <row r="261" spans="1:30" s="11" customFormat="1" x14ac:dyDescent="0.25">
      <c r="A261" s="66"/>
      <c r="B261" s="17"/>
      <c r="C261" s="17"/>
      <c r="D261" s="17"/>
      <c r="E261" s="17"/>
      <c r="F261" s="17"/>
      <c r="G261" s="17"/>
      <c r="H261" s="17"/>
      <c r="I261" s="17"/>
      <c r="J261" s="17"/>
      <c r="K261" s="66"/>
      <c r="L261" s="17"/>
      <c r="M261" s="17"/>
      <c r="N261" s="17"/>
      <c r="O261" s="17"/>
      <c r="P261" s="17"/>
      <c r="Q261" s="17"/>
      <c r="R261" s="86"/>
      <c r="S261" s="17"/>
      <c r="T261" s="17"/>
      <c r="U261" s="17"/>
      <c r="V261" s="12" t="str">
        <f t="shared" si="10"/>
        <v/>
      </c>
      <c r="W261" s="12" t="str">
        <f t="shared" si="9"/>
        <v/>
      </c>
      <c r="X261" s="29"/>
      <c r="Y261" s="17"/>
      <c r="Z261" s="17"/>
      <c r="AA261" s="30"/>
      <c r="AB261" s="30"/>
      <c r="AC261" s="30"/>
      <c r="AD261" s="15" t="str">
        <f t="shared" si="11"/>
        <v/>
      </c>
    </row>
    <row r="262" spans="1:30" s="11" customFormat="1" x14ac:dyDescent="0.25">
      <c r="A262" s="66"/>
      <c r="B262" s="17"/>
      <c r="C262" s="17"/>
      <c r="D262" s="17"/>
      <c r="E262" s="17"/>
      <c r="F262" s="17"/>
      <c r="G262" s="17"/>
      <c r="H262" s="17"/>
      <c r="I262" s="17"/>
      <c r="J262" s="17"/>
      <c r="K262" s="66"/>
      <c r="L262" s="17"/>
      <c r="M262" s="17"/>
      <c r="N262" s="17"/>
      <c r="O262" s="17"/>
      <c r="P262" s="17"/>
      <c r="Q262" s="17"/>
      <c r="R262" s="86"/>
      <c r="S262" s="17"/>
      <c r="T262" s="17"/>
      <c r="U262" s="17"/>
      <c r="V262" s="12" t="str">
        <f t="shared" si="10"/>
        <v/>
      </c>
      <c r="W262" s="12" t="str">
        <f t="shared" si="9"/>
        <v/>
      </c>
      <c r="X262" s="29"/>
      <c r="Y262" s="17"/>
      <c r="Z262" s="17"/>
      <c r="AA262" s="30"/>
      <c r="AB262" s="30"/>
      <c r="AC262" s="30"/>
      <c r="AD262" s="15" t="str">
        <f t="shared" si="11"/>
        <v/>
      </c>
    </row>
    <row r="263" spans="1:30" s="11" customFormat="1" x14ac:dyDescent="0.25">
      <c r="A263" s="66"/>
      <c r="B263" s="17"/>
      <c r="C263" s="17"/>
      <c r="D263" s="17"/>
      <c r="E263" s="17"/>
      <c r="F263" s="17"/>
      <c r="G263" s="17"/>
      <c r="H263" s="17"/>
      <c r="I263" s="17"/>
      <c r="J263" s="17"/>
      <c r="K263" s="66"/>
      <c r="L263" s="17"/>
      <c r="M263" s="17"/>
      <c r="N263" s="17"/>
      <c r="O263" s="17"/>
      <c r="P263" s="17"/>
      <c r="Q263" s="17"/>
      <c r="R263" s="86"/>
      <c r="S263" s="17"/>
      <c r="T263" s="17"/>
      <c r="U263" s="17"/>
      <c r="V263" s="12" t="str">
        <f t="shared" si="10"/>
        <v/>
      </c>
      <c r="W263" s="12" t="str">
        <f t="shared" si="9"/>
        <v/>
      </c>
      <c r="X263" s="29"/>
      <c r="Y263" s="17"/>
      <c r="Z263" s="17"/>
      <c r="AA263" s="30"/>
      <c r="AB263" s="30"/>
      <c r="AC263" s="30"/>
      <c r="AD263" s="15" t="str">
        <f t="shared" si="11"/>
        <v/>
      </c>
    </row>
    <row r="264" spans="1:30" s="11" customFormat="1" x14ac:dyDescent="0.25">
      <c r="A264" s="66"/>
      <c r="B264" s="17"/>
      <c r="C264" s="17"/>
      <c r="D264" s="17"/>
      <c r="E264" s="17"/>
      <c r="F264" s="17"/>
      <c r="G264" s="17"/>
      <c r="H264" s="17"/>
      <c r="I264" s="17"/>
      <c r="J264" s="17"/>
      <c r="K264" s="66"/>
      <c r="L264" s="17"/>
      <c r="M264" s="17"/>
      <c r="N264" s="17"/>
      <c r="O264" s="17"/>
      <c r="P264" s="17"/>
      <c r="Q264" s="17"/>
      <c r="R264" s="86"/>
      <c r="S264" s="17"/>
      <c r="T264" s="17"/>
      <c r="U264" s="17"/>
      <c r="V264" s="12" t="str">
        <f t="shared" si="10"/>
        <v/>
      </c>
      <c r="W264" s="12" t="str">
        <f t="shared" si="9"/>
        <v/>
      </c>
      <c r="X264" s="29"/>
      <c r="Y264" s="17"/>
      <c r="Z264" s="17"/>
      <c r="AA264" s="30"/>
      <c r="AB264" s="30"/>
      <c r="AC264" s="30"/>
      <c r="AD264" s="15" t="str">
        <f t="shared" si="11"/>
        <v/>
      </c>
    </row>
    <row r="265" spans="1:30" s="11" customFormat="1" x14ac:dyDescent="0.25">
      <c r="A265" s="66"/>
      <c r="B265" s="17"/>
      <c r="C265" s="17"/>
      <c r="D265" s="17"/>
      <c r="E265" s="17"/>
      <c r="F265" s="17"/>
      <c r="G265" s="17"/>
      <c r="H265" s="17"/>
      <c r="I265" s="17"/>
      <c r="J265" s="17"/>
      <c r="K265" s="66"/>
      <c r="L265" s="17"/>
      <c r="M265" s="17"/>
      <c r="N265" s="17"/>
      <c r="O265" s="17"/>
      <c r="P265" s="17"/>
      <c r="Q265" s="17"/>
      <c r="R265" s="86"/>
      <c r="S265" s="17"/>
      <c r="T265" s="17"/>
      <c r="U265" s="17"/>
      <c r="V265" s="12" t="str">
        <f t="shared" si="10"/>
        <v/>
      </c>
      <c r="W265" s="12" t="str">
        <f t="shared" si="9"/>
        <v/>
      </c>
      <c r="X265" s="29"/>
      <c r="Y265" s="17"/>
      <c r="Z265" s="17"/>
      <c r="AA265" s="30"/>
      <c r="AB265" s="30"/>
      <c r="AC265" s="30"/>
      <c r="AD265" s="15" t="str">
        <f t="shared" si="11"/>
        <v/>
      </c>
    </row>
    <row r="266" spans="1:30" s="11" customFormat="1" x14ac:dyDescent="0.25">
      <c r="A266" s="66"/>
      <c r="B266" s="17"/>
      <c r="C266" s="17"/>
      <c r="D266" s="17"/>
      <c r="E266" s="17"/>
      <c r="F266" s="17"/>
      <c r="G266" s="17"/>
      <c r="H266" s="17"/>
      <c r="I266" s="17"/>
      <c r="J266" s="17"/>
      <c r="K266" s="66"/>
      <c r="L266" s="17"/>
      <c r="M266" s="17"/>
      <c r="N266" s="17"/>
      <c r="O266" s="17"/>
      <c r="P266" s="17"/>
      <c r="Q266" s="17"/>
      <c r="R266" s="86"/>
      <c r="S266" s="17"/>
      <c r="T266" s="17"/>
      <c r="U266" s="17"/>
      <c r="V266" s="12" t="str">
        <f t="shared" si="10"/>
        <v/>
      </c>
      <c r="W266" s="12" t="str">
        <f t="shared" si="9"/>
        <v/>
      </c>
      <c r="X266" s="29"/>
      <c r="Y266" s="17"/>
      <c r="Z266" s="17"/>
      <c r="AA266" s="30"/>
      <c r="AB266" s="30"/>
      <c r="AC266" s="30"/>
      <c r="AD266" s="15" t="str">
        <f t="shared" si="11"/>
        <v/>
      </c>
    </row>
    <row r="267" spans="1:30" s="11" customFormat="1" x14ac:dyDescent="0.25">
      <c r="A267" s="66"/>
      <c r="B267" s="17"/>
      <c r="C267" s="17"/>
      <c r="D267" s="17"/>
      <c r="E267" s="17"/>
      <c r="F267" s="17"/>
      <c r="G267" s="17"/>
      <c r="H267" s="17"/>
      <c r="I267" s="17"/>
      <c r="J267" s="17"/>
      <c r="K267" s="66"/>
      <c r="L267" s="17"/>
      <c r="M267" s="17"/>
      <c r="N267" s="17"/>
      <c r="O267" s="17"/>
      <c r="P267" s="17"/>
      <c r="Q267" s="17"/>
      <c r="R267" s="86"/>
      <c r="S267" s="17"/>
      <c r="T267" s="17"/>
      <c r="U267" s="17"/>
      <c r="V267" s="12" t="str">
        <f t="shared" si="10"/>
        <v/>
      </c>
      <c r="W267" s="12" t="str">
        <f t="shared" si="9"/>
        <v/>
      </c>
      <c r="X267" s="29"/>
      <c r="Y267" s="17"/>
      <c r="Z267" s="17"/>
      <c r="AA267" s="30"/>
      <c r="AB267" s="30"/>
      <c r="AC267" s="30"/>
      <c r="AD267" s="15" t="str">
        <f t="shared" si="11"/>
        <v/>
      </c>
    </row>
    <row r="268" spans="1:30" s="11" customFormat="1" x14ac:dyDescent="0.25">
      <c r="A268" s="66"/>
      <c r="B268" s="17"/>
      <c r="C268" s="17"/>
      <c r="D268" s="17"/>
      <c r="E268" s="17"/>
      <c r="F268" s="17"/>
      <c r="G268" s="17"/>
      <c r="H268" s="17"/>
      <c r="I268" s="17"/>
      <c r="J268" s="17"/>
      <c r="K268" s="66"/>
      <c r="L268" s="17"/>
      <c r="M268" s="17"/>
      <c r="N268" s="17"/>
      <c r="O268" s="17"/>
      <c r="P268" s="17"/>
      <c r="Q268" s="17"/>
      <c r="R268" s="86"/>
      <c r="S268" s="17"/>
      <c r="T268" s="17"/>
      <c r="U268" s="17"/>
      <c r="V268" s="12" t="str">
        <f t="shared" si="10"/>
        <v/>
      </c>
      <c r="W268" s="12" t="str">
        <f t="shared" si="9"/>
        <v/>
      </c>
      <c r="X268" s="29"/>
      <c r="Y268" s="17"/>
      <c r="Z268" s="17"/>
      <c r="AA268" s="30"/>
      <c r="AB268" s="30"/>
      <c r="AC268" s="30"/>
      <c r="AD268" s="15" t="str">
        <f t="shared" si="11"/>
        <v/>
      </c>
    </row>
    <row r="269" spans="1:30" s="11" customFormat="1" x14ac:dyDescent="0.25">
      <c r="A269" s="66"/>
      <c r="B269" s="17"/>
      <c r="C269" s="17"/>
      <c r="D269" s="17"/>
      <c r="E269" s="17"/>
      <c r="F269" s="17"/>
      <c r="G269" s="17"/>
      <c r="H269" s="17"/>
      <c r="I269" s="17"/>
      <c r="J269" s="17"/>
      <c r="K269" s="66"/>
      <c r="L269" s="17"/>
      <c r="M269" s="17"/>
      <c r="N269" s="17"/>
      <c r="O269" s="17"/>
      <c r="P269" s="17"/>
      <c r="Q269" s="17"/>
      <c r="R269" s="86"/>
      <c r="S269" s="17"/>
      <c r="T269" s="17"/>
      <c r="U269" s="17"/>
      <c r="V269" s="12" t="str">
        <f t="shared" si="10"/>
        <v/>
      </c>
      <c r="W269" s="12" t="str">
        <f t="shared" si="9"/>
        <v/>
      </c>
      <c r="X269" s="29"/>
      <c r="Y269" s="17"/>
      <c r="Z269" s="17"/>
      <c r="AA269" s="30"/>
      <c r="AB269" s="30"/>
      <c r="AC269" s="30"/>
      <c r="AD269" s="15" t="str">
        <f t="shared" si="11"/>
        <v/>
      </c>
    </row>
    <row r="270" spans="1:30" s="11" customFormat="1" x14ac:dyDescent="0.25">
      <c r="A270" s="66"/>
      <c r="B270" s="17"/>
      <c r="C270" s="17"/>
      <c r="D270" s="17"/>
      <c r="E270" s="17"/>
      <c r="F270" s="17"/>
      <c r="G270" s="17"/>
      <c r="H270" s="17"/>
      <c r="I270" s="17"/>
      <c r="J270" s="17"/>
      <c r="K270" s="66"/>
      <c r="L270" s="17"/>
      <c r="M270" s="17"/>
      <c r="N270" s="17"/>
      <c r="O270" s="17"/>
      <c r="P270" s="17"/>
      <c r="Q270" s="17"/>
      <c r="R270" s="86"/>
      <c r="S270" s="17"/>
      <c r="T270" s="17"/>
      <c r="U270" s="17"/>
      <c r="V270" s="12" t="str">
        <f t="shared" si="10"/>
        <v/>
      </c>
      <c r="W270" s="12" t="str">
        <f t="shared" si="9"/>
        <v/>
      </c>
      <c r="X270" s="29"/>
      <c r="Y270" s="17"/>
      <c r="Z270" s="17"/>
      <c r="AA270" s="30"/>
      <c r="AB270" s="30"/>
      <c r="AC270" s="30"/>
      <c r="AD270" s="15" t="str">
        <f t="shared" si="11"/>
        <v/>
      </c>
    </row>
    <row r="271" spans="1:30" s="11" customFormat="1" x14ac:dyDescent="0.25">
      <c r="A271" s="66"/>
      <c r="B271" s="17"/>
      <c r="C271" s="17"/>
      <c r="D271" s="17"/>
      <c r="E271" s="17"/>
      <c r="F271" s="17"/>
      <c r="G271" s="17"/>
      <c r="H271" s="17"/>
      <c r="I271" s="17"/>
      <c r="J271" s="17"/>
      <c r="K271" s="66"/>
      <c r="L271" s="17"/>
      <c r="M271" s="17"/>
      <c r="N271" s="17"/>
      <c r="O271" s="17"/>
      <c r="P271" s="17"/>
      <c r="Q271" s="17"/>
      <c r="R271" s="86"/>
      <c r="S271" s="17"/>
      <c r="T271" s="17"/>
      <c r="U271" s="17"/>
      <c r="V271" s="12" t="str">
        <f t="shared" si="10"/>
        <v/>
      </c>
      <c r="W271" s="12" t="str">
        <f t="shared" si="9"/>
        <v/>
      </c>
      <c r="X271" s="29"/>
      <c r="Y271" s="17"/>
      <c r="Z271" s="17"/>
      <c r="AA271" s="30"/>
      <c r="AB271" s="30"/>
      <c r="AC271" s="30"/>
      <c r="AD271" s="15" t="str">
        <f t="shared" si="11"/>
        <v/>
      </c>
    </row>
    <row r="272" spans="1:30" s="11" customFormat="1" x14ac:dyDescent="0.25">
      <c r="A272" s="66"/>
      <c r="B272" s="17"/>
      <c r="C272" s="17"/>
      <c r="D272" s="17"/>
      <c r="E272" s="17"/>
      <c r="F272" s="17"/>
      <c r="G272" s="17"/>
      <c r="H272" s="17"/>
      <c r="I272" s="17"/>
      <c r="J272" s="17"/>
      <c r="K272" s="66"/>
      <c r="L272" s="17"/>
      <c r="M272" s="17"/>
      <c r="N272" s="17"/>
      <c r="O272" s="17"/>
      <c r="P272" s="17"/>
      <c r="Q272" s="17"/>
      <c r="R272" s="86"/>
      <c r="S272" s="17"/>
      <c r="T272" s="17"/>
      <c r="U272" s="17"/>
      <c r="V272" s="12" t="str">
        <f t="shared" si="10"/>
        <v/>
      </c>
      <c r="W272" s="12" t="str">
        <f t="shared" si="9"/>
        <v/>
      </c>
      <c r="X272" s="29"/>
      <c r="Y272" s="17"/>
      <c r="Z272" s="17"/>
      <c r="AA272" s="30"/>
      <c r="AB272" s="30"/>
      <c r="AC272" s="30"/>
      <c r="AD272" s="15" t="str">
        <f t="shared" si="11"/>
        <v/>
      </c>
    </row>
    <row r="273" spans="1:30" s="11" customFormat="1" x14ac:dyDescent="0.25">
      <c r="A273" s="66"/>
      <c r="B273" s="17"/>
      <c r="C273" s="17"/>
      <c r="D273" s="17"/>
      <c r="E273" s="17"/>
      <c r="F273" s="17"/>
      <c r="G273" s="17"/>
      <c r="H273" s="17"/>
      <c r="I273" s="17"/>
      <c r="J273" s="17"/>
      <c r="K273" s="66"/>
      <c r="L273" s="17"/>
      <c r="M273" s="17"/>
      <c r="N273" s="17"/>
      <c r="O273" s="17"/>
      <c r="P273" s="17"/>
      <c r="Q273" s="17"/>
      <c r="R273" s="86"/>
      <c r="S273" s="17"/>
      <c r="T273" s="17"/>
      <c r="U273" s="17"/>
      <c r="V273" s="12" t="str">
        <f t="shared" si="10"/>
        <v/>
      </c>
      <c r="W273" s="12" t="str">
        <f t="shared" si="9"/>
        <v/>
      </c>
      <c r="X273" s="29"/>
      <c r="Y273" s="17"/>
      <c r="Z273" s="17"/>
      <c r="AA273" s="30"/>
      <c r="AB273" s="30"/>
      <c r="AC273" s="30"/>
      <c r="AD273" s="15" t="str">
        <f t="shared" si="11"/>
        <v/>
      </c>
    </row>
    <row r="274" spans="1:30" s="11" customFormat="1" x14ac:dyDescent="0.25">
      <c r="A274" s="66"/>
      <c r="B274" s="17"/>
      <c r="C274" s="17"/>
      <c r="D274" s="17"/>
      <c r="E274" s="17"/>
      <c r="F274" s="17"/>
      <c r="G274" s="17"/>
      <c r="H274" s="17"/>
      <c r="I274" s="17"/>
      <c r="J274" s="17"/>
      <c r="K274" s="66"/>
      <c r="L274" s="17"/>
      <c r="M274" s="17"/>
      <c r="N274" s="17"/>
      <c r="O274" s="17"/>
      <c r="P274" s="17"/>
      <c r="Q274" s="17"/>
      <c r="R274" s="86"/>
      <c r="S274" s="17"/>
      <c r="T274" s="17"/>
      <c r="U274" s="17"/>
      <c r="V274" s="12" t="str">
        <f t="shared" si="10"/>
        <v/>
      </c>
      <c r="W274" s="12" t="str">
        <f t="shared" si="9"/>
        <v/>
      </c>
      <c r="X274" s="29"/>
      <c r="Y274" s="17"/>
      <c r="Z274" s="17"/>
      <c r="AA274" s="30"/>
      <c r="AB274" s="30"/>
      <c r="AC274" s="30"/>
      <c r="AD274" s="15" t="str">
        <f t="shared" si="11"/>
        <v/>
      </c>
    </row>
    <row r="275" spans="1:30" s="11" customFormat="1" x14ac:dyDescent="0.25">
      <c r="A275" s="66"/>
      <c r="B275" s="17"/>
      <c r="C275" s="17"/>
      <c r="D275" s="17"/>
      <c r="E275" s="17"/>
      <c r="F275" s="17"/>
      <c r="G275" s="17"/>
      <c r="H275" s="17"/>
      <c r="I275" s="17"/>
      <c r="J275" s="17"/>
      <c r="K275" s="66"/>
      <c r="L275" s="17"/>
      <c r="M275" s="17"/>
      <c r="N275" s="17"/>
      <c r="O275" s="17"/>
      <c r="P275" s="17"/>
      <c r="Q275" s="17"/>
      <c r="R275" s="86"/>
      <c r="S275" s="17"/>
      <c r="T275" s="17"/>
      <c r="U275" s="17"/>
      <c r="V275" s="12" t="str">
        <f t="shared" si="10"/>
        <v/>
      </c>
      <c r="W275" s="12" t="str">
        <f t="shared" si="9"/>
        <v/>
      </c>
      <c r="X275" s="29"/>
      <c r="Y275" s="17"/>
      <c r="Z275" s="17"/>
      <c r="AA275" s="30"/>
      <c r="AB275" s="30"/>
      <c r="AC275" s="30"/>
      <c r="AD275" s="15" t="str">
        <f t="shared" si="11"/>
        <v/>
      </c>
    </row>
    <row r="276" spans="1:30" s="11" customFormat="1" x14ac:dyDescent="0.25">
      <c r="A276" s="66"/>
      <c r="B276" s="17"/>
      <c r="C276" s="17"/>
      <c r="D276" s="17"/>
      <c r="E276" s="17"/>
      <c r="F276" s="17"/>
      <c r="G276" s="17"/>
      <c r="H276" s="17"/>
      <c r="I276" s="17"/>
      <c r="J276" s="17"/>
      <c r="K276" s="66"/>
      <c r="L276" s="17"/>
      <c r="M276" s="17"/>
      <c r="N276" s="17"/>
      <c r="O276" s="17"/>
      <c r="P276" s="17"/>
      <c r="Q276" s="17"/>
      <c r="R276" s="86"/>
      <c r="S276" s="17"/>
      <c r="T276" s="17"/>
      <c r="U276" s="17"/>
      <c r="V276" s="12" t="str">
        <f t="shared" si="10"/>
        <v/>
      </c>
      <c r="W276" s="12" t="str">
        <f t="shared" si="9"/>
        <v/>
      </c>
      <c r="X276" s="29"/>
      <c r="Y276" s="17"/>
      <c r="Z276" s="17"/>
      <c r="AA276" s="30"/>
      <c r="AB276" s="30"/>
      <c r="AC276" s="30"/>
      <c r="AD276" s="15" t="str">
        <f t="shared" si="11"/>
        <v/>
      </c>
    </row>
    <row r="277" spans="1:30" s="11" customFormat="1" x14ac:dyDescent="0.25">
      <c r="A277" s="66"/>
      <c r="B277" s="17"/>
      <c r="C277" s="17"/>
      <c r="D277" s="17"/>
      <c r="E277" s="17"/>
      <c r="F277" s="17"/>
      <c r="G277" s="17"/>
      <c r="H277" s="17"/>
      <c r="I277" s="17"/>
      <c r="J277" s="17"/>
      <c r="K277" s="66"/>
      <c r="L277" s="17"/>
      <c r="M277" s="17"/>
      <c r="N277" s="17"/>
      <c r="O277" s="17"/>
      <c r="P277" s="17"/>
      <c r="Q277" s="17"/>
      <c r="R277" s="86"/>
      <c r="S277" s="17"/>
      <c r="T277" s="17"/>
      <c r="U277" s="17"/>
      <c r="V277" s="12" t="str">
        <f t="shared" si="10"/>
        <v/>
      </c>
      <c r="W277" s="12" t="str">
        <f t="shared" si="9"/>
        <v/>
      </c>
      <c r="X277" s="29"/>
      <c r="Y277" s="17"/>
      <c r="Z277" s="17"/>
      <c r="AA277" s="30"/>
      <c r="AB277" s="30"/>
      <c r="AC277" s="30"/>
      <c r="AD277" s="15" t="str">
        <f t="shared" si="11"/>
        <v/>
      </c>
    </row>
    <row r="278" spans="1:30" s="11" customFormat="1" x14ac:dyDescent="0.25">
      <c r="A278" s="66"/>
      <c r="B278" s="17"/>
      <c r="C278" s="17"/>
      <c r="D278" s="17"/>
      <c r="E278" s="17"/>
      <c r="F278" s="17"/>
      <c r="G278" s="17"/>
      <c r="H278" s="17"/>
      <c r="I278" s="17"/>
      <c r="J278" s="17"/>
      <c r="K278" s="66"/>
      <c r="L278" s="17"/>
      <c r="M278" s="17"/>
      <c r="N278" s="17"/>
      <c r="O278" s="17"/>
      <c r="P278" s="17"/>
      <c r="Q278" s="17"/>
      <c r="R278" s="86"/>
      <c r="S278" s="17"/>
      <c r="T278" s="17"/>
      <c r="U278" s="17"/>
      <c r="V278" s="12" t="str">
        <f t="shared" si="10"/>
        <v/>
      </c>
      <c r="W278" s="12" t="str">
        <f t="shared" si="9"/>
        <v/>
      </c>
      <c r="X278" s="29"/>
      <c r="Y278" s="17"/>
      <c r="Z278" s="17"/>
      <c r="AA278" s="30"/>
      <c r="AB278" s="30"/>
      <c r="AC278" s="30"/>
      <c r="AD278" s="15" t="str">
        <f t="shared" si="11"/>
        <v/>
      </c>
    </row>
    <row r="279" spans="1:30" s="11" customFormat="1" x14ac:dyDescent="0.25">
      <c r="A279" s="66"/>
      <c r="B279" s="17"/>
      <c r="C279" s="17"/>
      <c r="D279" s="17"/>
      <c r="E279" s="17"/>
      <c r="F279" s="17"/>
      <c r="G279" s="17"/>
      <c r="H279" s="17"/>
      <c r="I279" s="17"/>
      <c r="J279" s="17"/>
      <c r="K279" s="66"/>
      <c r="L279" s="17"/>
      <c r="M279" s="17"/>
      <c r="N279" s="17"/>
      <c r="O279" s="17"/>
      <c r="P279" s="17"/>
      <c r="Q279" s="17"/>
      <c r="R279" s="86"/>
      <c r="S279" s="17"/>
      <c r="T279" s="17"/>
      <c r="U279" s="17"/>
      <c r="V279" s="12" t="str">
        <f t="shared" si="10"/>
        <v/>
      </c>
      <c r="W279" s="12" t="str">
        <f t="shared" ref="W279:W323" si="12">IF(OR(ISBLANK(S279),ISBLANK(T279),ISBLANK(U279)),"",IF(T279="ppb (or ug/L)",U279,IF(T279="ppm (or mg/L)",U279*1000)))</f>
        <v/>
      </c>
      <c r="X279" s="29"/>
      <c r="Y279" s="17"/>
      <c r="Z279" s="17"/>
      <c r="AA279" s="30"/>
      <c r="AB279" s="30"/>
      <c r="AC279" s="30"/>
      <c r="AD279" s="15" t="str">
        <f t="shared" si="11"/>
        <v/>
      </c>
    </row>
    <row r="280" spans="1:30" s="11" customFormat="1" x14ac:dyDescent="0.25">
      <c r="A280" s="66"/>
      <c r="B280" s="17"/>
      <c r="C280" s="17"/>
      <c r="D280" s="17"/>
      <c r="E280" s="17"/>
      <c r="F280" s="17"/>
      <c r="G280" s="17"/>
      <c r="H280" s="17"/>
      <c r="I280" s="17"/>
      <c r="J280" s="17"/>
      <c r="K280" s="66"/>
      <c r="L280" s="17"/>
      <c r="M280" s="17"/>
      <c r="N280" s="17"/>
      <c r="O280" s="17"/>
      <c r="P280" s="17"/>
      <c r="Q280" s="17"/>
      <c r="R280" s="86"/>
      <c r="S280" s="17"/>
      <c r="T280" s="17"/>
      <c r="U280" s="17"/>
      <c r="V280" s="12" t="str">
        <f t="shared" ref="V280:V323" si="13">IF(OR(ISBLANK(S280),ISBLANK(T280),ISBLANK(U280)),"",IF(AND(OR(LEFT(S280,1)="&lt;",ISNUMBER(S280)=FALSE),T280="ppb (or ug/L)"),"&lt;"&amp;U280,IF(AND(OR(LEFT(S280,1)="&lt;",ISNUMBER(S280)=FALSE),T280="ppm (or mg/L)"),"&lt;"&amp;U280*1000,IF(T280="ppb (or ug/L)",S280,S280*1000))))</f>
        <v/>
      </c>
      <c r="W280" s="12" t="str">
        <f t="shared" si="12"/>
        <v/>
      </c>
      <c r="X280" s="29"/>
      <c r="Y280" s="17"/>
      <c r="Z280" s="17"/>
      <c r="AA280" s="30"/>
      <c r="AB280" s="30"/>
      <c r="AC280" s="30"/>
      <c r="AD280" s="15" t="str">
        <f t="shared" ref="AD280:AD323" si="14">IF(AND(ISBLANK(AA280),ISBLANK(AB280),ISBLANK(AC280)),"",IF(OR(ISBLANK(AA280),ISBLANK(AB280),ISBLANK(AC280)),"DATE ERROR!! At least one of the dates are missing.",IF(AND(AB280&gt;=ROUNDDOWN(AA280,0),AC280&gt;=AB280),"","DATE ERROR!! Please double check the dates you provided.")))</f>
        <v/>
      </c>
    </row>
    <row r="281" spans="1:30" s="11" customFormat="1" x14ac:dyDescent="0.25">
      <c r="A281" s="66"/>
      <c r="B281" s="17"/>
      <c r="C281" s="17"/>
      <c r="D281" s="17"/>
      <c r="E281" s="17"/>
      <c r="F281" s="17"/>
      <c r="G281" s="17"/>
      <c r="H281" s="17"/>
      <c r="I281" s="17"/>
      <c r="J281" s="17"/>
      <c r="K281" s="66"/>
      <c r="L281" s="17"/>
      <c r="M281" s="17"/>
      <c r="N281" s="17"/>
      <c r="O281" s="17"/>
      <c r="P281" s="17"/>
      <c r="Q281" s="17"/>
      <c r="R281" s="86"/>
      <c r="S281" s="17"/>
      <c r="T281" s="17"/>
      <c r="U281" s="17"/>
      <c r="V281" s="12" t="str">
        <f t="shared" si="13"/>
        <v/>
      </c>
      <c r="W281" s="12" t="str">
        <f t="shared" si="12"/>
        <v/>
      </c>
      <c r="X281" s="29"/>
      <c r="Y281" s="17"/>
      <c r="Z281" s="17"/>
      <c r="AA281" s="30"/>
      <c r="AB281" s="30"/>
      <c r="AC281" s="30"/>
      <c r="AD281" s="15" t="str">
        <f t="shared" si="14"/>
        <v/>
      </c>
    </row>
    <row r="282" spans="1:30" s="11" customFormat="1" x14ac:dyDescent="0.25">
      <c r="A282" s="66"/>
      <c r="B282" s="17"/>
      <c r="C282" s="17"/>
      <c r="D282" s="17"/>
      <c r="E282" s="17"/>
      <c r="F282" s="17"/>
      <c r="G282" s="17"/>
      <c r="H282" s="17"/>
      <c r="I282" s="17"/>
      <c r="J282" s="17"/>
      <c r="K282" s="66"/>
      <c r="L282" s="17"/>
      <c r="M282" s="17"/>
      <c r="N282" s="17"/>
      <c r="O282" s="17"/>
      <c r="P282" s="17"/>
      <c r="Q282" s="17"/>
      <c r="R282" s="86"/>
      <c r="S282" s="17"/>
      <c r="T282" s="17"/>
      <c r="U282" s="17"/>
      <c r="V282" s="12" t="str">
        <f t="shared" si="13"/>
        <v/>
      </c>
      <c r="W282" s="12" t="str">
        <f t="shared" si="12"/>
        <v/>
      </c>
      <c r="X282" s="29"/>
      <c r="Y282" s="17"/>
      <c r="Z282" s="17"/>
      <c r="AA282" s="30"/>
      <c r="AB282" s="30"/>
      <c r="AC282" s="30"/>
      <c r="AD282" s="15" t="str">
        <f t="shared" si="14"/>
        <v/>
      </c>
    </row>
    <row r="283" spans="1:30" s="11" customFormat="1" x14ac:dyDescent="0.25">
      <c r="A283" s="66"/>
      <c r="B283" s="17"/>
      <c r="C283" s="17"/>
      <c r="D283" s="17"/>
      <c r="E283" s="17"/>
      <c r="F283" s="17"/>
      <c r="G283" s="17"/>
      <c r="H283" s="17"/>
      <c r="I283" s="17"/>
      <c r="J283" s="17"/>
      <c r="K283" s="66"/>
      <c r="L283" s="17"/>
      <c r="M283" s="17"/>
      <c r="N283" s="17"/>
      <c r="O283" s="17"/>
      <c r="P283" s="17"/>
      <c r="Q283" s="17"/>
      <c r="R283" s="86"/>
      <c r="S283" s="17"/>
      <c r="T283" s="17"/>
      <c r="U283" s="17"/>
      <c r="V283" s="12" t="str">
        <f t="shared" si="13"/>
        <v/>
      </c>
      <c r="W283" s="12" t="str">
        <f t="shared" si="12"/>
        <v/>
      </c>
      <c r="X283" s="29"/>
      <c r="Y283" s="17"/>
      <c r="Z283" s="17"/>
      <c r="AA283" s="30"/>
      <c r="AB283" s="30"/>
      <c r="AC283" s="30"/>
      <c r="AD283" s="15" t="str">
        <f t="shared" si="14"/>
        <v/>
      </c>
    </row>
    <row r="284" spans="1:30" s="11" customFormat="1" x14ac:dyDescent="0.25">
      <c r="A284" s="66"/>
      <c r="B284" s="17"/>
      <c r="C284" s="17"/>
      <c r="D284" s="17"/>
      <c r="E284" s="17"/>
      <c r="F284" s="17"/>
      <c r="G284" s="17"/>
      <c r="H284" s="17"/>
      <c r="I284" s="17"/>
      <c r="J284" s="17"/>
      <c r="K284" s="66"/>
      <c r="L284" s="17"/>
      <c r="M284" s="17"/>
      <c r="N284" s="17"/>
      <c r="O284" s="17"/>
      <c r="P284" s="17"/>
      <c r="Q284" s="17"/>
      <c r="R284" s="86"/>
      <c r="S284" s="17"/>
      <c r="T284" s="17"/>
      <c r="U284" s="17"/>
      <c r="V284" s="12" t="str">
        <f t="shared" si="13"/>
        <v/>
      </c>
      <c r="W284" s="12" t="str">
        <f t="shared" si="12"/>
        <v/>
      </c>
      <c r="X284" s="29"/>
      <c r="Y284" s="17"/>
      <c r="Z284" s="17"/>
      <c r="AA284" s="30"/>
      <c r="AB284" s="30"/>
      <c r="AC284" s="30"/>
      <c r="AD284" s="15" t="str">
        <f t="shared" si="14"/>
        <v/>
      </c>
    </row>
    <row r="285" spans="1:30" s="11" customFormat="1" x14ac:dyDescent="0.25">
      <c r="A285" s="66"/>
      <c r="B285" s="17"/>
      <c r="C285" s="17"/>
      <c r="D285" s="17"/>
      <c r="E285" s="17"/>
      <c r="F285" s="17"/>
      <c r="G285" s="17"/>
      <c r="H285" s="17"/>
      <c r="I285" s="17"/>
      <c r="J285" s="17"/>
      <c r="K285" s="66"/>
      <c r="L285" s="17"/>
      <c r="M285" s="17"/>
      <c r="N285" s="17"/>
      <c r="O285" s="17"/>
      <c r="P285" s="17"/>
      <c r="Q285" s="17"/>
      <c r="R285" s="86"/>
      <c r="S285" s="17"/>
      <c r="T285" s="17"/>
      <c r="U285" s="17"/>
      <c r="V285" s="12" t="str">
        <f t="shared" si="13"/>
        <v/>
      </c>
      <c r="W285" s="12" t="str">
        <f t="shared" si="12"/>
        <v/>
      </c>
      <c r="X285" s="29"/>
      <c r="Y285" s="17"/>
      <c r="Z285" s="17"/>
      <c r="AA285" s="30"/>
      <c r="AB285" s="30"/>
      <c r="AC285" s="30"/>
      <c r="AD285" s="15" t="str">
        <f t="shared" si="14"/>
        <v/>
      </c>
    </row>
    <row r="286" spans="1:30" s="11" customFormat="1" x14ac:dyDescent="0.25">
      <c r="A286" s="66"/>
      <c r="B286" s="17"/>
      <c r="C286" s="17"/>
      <c r="D286" s="17"/>
      <c r="E286" s="17"/>
      <c r="F286" s="17"/>
      <c r="G286" s="17"/>
      <c r="H286" s="17"/>
      <c r="I286" s="17"/>
      <c r="J286" s="17"/>
      <c r="K286" s="66"/>
      <c r="L286" s="17"/>
      <c r="M286" s="17"/>
      <c r="N286" s="17"/>
      <c r="O286" s="17"/>
      <c r="P286" s="17"/>
      <c r="Q286" s="17"/>
      <c r="R286" s="86"/>
      <c r="S286" s="17"/>
      <c r="T286" s="17"/>
      <c r="U286" s="17"/>
      <c r="V286" s="12" t="str">
        <f t="shared" si="13"/>
        <v/>
      </c>
      <c r="W286" s="12" t="str">
        <f t="shared" si="12"/>
        <v/>
      </c>
      <c r="X286" s="29"/>
      <c r="Y286" s="17"/>
      <c r="Z286" s="17"/>
      <c r="AA286" s="30"/>
      <c r="AB286" s="30"/>
      <c r="AC286" s="30"/>
      <c r="AD286" s="15" t="str">
        <f t="shared" si="14"/>
        <v/>
      </c>
    </row>
    <row r="287" spans="1:30" s="11" customFormat="1" x14ac:dyDescent="0.25">
      <c r="A287" s="66"/>
      <c r="B287" s="17"/>
      <c r="C287" s="17"/>
      <c r="D287" s="17"/>
      <c r="E287" s="17"/>
      <c r="F287" s="17"/>
      <c r="G287" s="17"/>
      <c r="H287" s="17"/>
      <c r="I287" s="17"/>
      <c r="J287" s="17"/>
      <c r="K287" s="66"/>
      <c r="L287" s="17"/>
      <c r="M287" s="17"/>
      <c r="N287" s="17"/>
      <c r="O287" s="17"/>
      <c r="P287" s="17"/>
      <c r="Q287" s="17"/>
      <c r="R287" s="86"/>
      <c r="S287" s="17"/>
      <c r="T287" s="17"/>
      <c r="U287" s="17"/>
      <c r="V287" s="12" t="str">
        <f t="shared" si="13"/>
        <v/>
      </c>
      <c r="W287" s="12" t="str">
        <f t="shared" si="12"/>
        <v/>
      </c>
      <c r="X287" s="29"/>
      <c r="Y287" s="17"/>
      <c r="Z287" s="17"/>
      <c r="AA287" s="30"/>
      <c r="AB287" s="30"/>
      <c r="AC287" s="30"/>
      <c r="AD287" s="15" t="str">
        <f t="shared" si="14"/>
        <v/>
      </c>
    </row>
    <row r="288" spans="1:30" s="11" customFormat="1" x14ac:dyDescent="0.25">
      <c r="A288" s="66"/>
      <c r="B288" s="17"/>
      <c r="C288" s="17"/>
      <c r="D288" s="17"/>
      <c r="E288" s="17"/>
      <c r="F288" s="17"/>
      <c r="G288" s="17"/>
      <c r="H288" s="17"/>
      <c r="I288" s="17"/>
      <c r="J288" s="17"/>
      <c r="K288" s="66"/>
      <c r="L288" s="17"/>
      <c r="M288" s="17"/>
      <c r="N288" s="17"/>
      <c r="O288" s="17"/>
      <c r="P288" s="17"/>
      <c r="Q288" s="17"/>
      <c r="R288" s="86"/>
      <c r="S288" s="17"/>
      <c r="T288" s="17"/>
      <c r="U288" s="17"/>
      <c r="V288" s="12" t="str">
        <f t="shared" si="13"/>
        <v/>
      </c>
      <c r="W288" s="12" t="str">
        <f t="shared" si="12"/>
        <v/>
      </c>
      <c r="X288" s="29"/>
      <c r="Y288" s="17"/>
      <c r="Z288" s="17"/>
      <c r="AA288" s="30"/>
      <c r="AB288" s="30"/>
      <c r="AC288" s="30"/>
      <c r="AD288" s="15" t="str">
        <f t="shared" si="14"/>
        <v/>
      </c>
    </row>
    <row r="289" spans="1:30" s="11" customFormat="1" x14ac:dyDescent="0.25">
      <c r="A289" s="66"/>
      <c r="B289" s="17"/>
      <c r="C289" s="17"/>
      <c r="D289" s="17"/>
      <c r="E289" s="17"/>
      <c r="F289" s="17"/>
      <c r="G289" s="17"/>
      <c r="H289" s="17"/>
      <c r="I289" s="17"/>
      <c r="J289" s="17"/>
      <c r="K289" s="66"/>
      <c r="L289" s="17"/>
      <c r="M289" s="17"/>
      <c r="N289" s="17"/>
      <c r="O289" s="17"/>
      <c r="P289" s="17"/>
      <c r="Q289" s="17"/>
      <c r="R289" s="86"/>
      <c r="S289" s="17"/>
      <c r="T289" s="17"/>
      <c r="U289" s="17"/>
      <c r="V289" s="12" t="str">
        <f t="shared" si="13"/>
        <v/>
      </c>
      <c r="W289" s="12" t="str">
        <f t="shared" si="12"/>
        <v/>
      </c>
      <c r="X289" s="29"/>
      <c r="Y289" s="17"/>
      <c r="Z289" s="17"/>
      <c r="AA289" s="30"/>
      <c r="AB289" s="30"/>
      <c r="AC289" s="30"/>
      <c r="AD289" s="15" t="str">
        <f t="shared" si="14"/>
        <v/>
      </c>
    </row>
    <row r="290" spans="1:30" s="11" customFormat="1" x14ac:dyDescent="0.25">
      <c r="A290" s="66"/>
      <c r="B290" s="17"/>
      <c r="C290" s="17"/>
      <c r="D290" s="17"/>
      <c r="E290" s="17"/>
      <c r="F290" s="17"/>
      <c r="G290" s="17"/>
      <c r="H290" s="17"/>
      <c r="I290" s="17"/>
      <c r="J290" s="17"/>
      <c r="K290" s="66"/>
      <c r="L290" s="17"/>
      <c r="M290" s="17"/>
      <c r="N290" s="17"/>
      <c r="O290" s="17"/>
      <c r="P290" s="17"/>
      <c r="Q290" s="17"/>
      <c r="R290" s="86"/>
      <c r="S290" s="17"/>
      <c r="T290" s="17"/>
      <c r="U290" s="17"/>
      <c r="V290" s="12" t="str">
        <f t="shared" si="13"/>
        <v/>
      </c>
      <c r="W290" s="12" t="str">
        <f t="shared" si="12"/>
        <v/>
      </c>
      <c r="X290" s="29"/>
      <c r="Y290" s="17"/>
      <c r="Z290" s="17"/>
      <c r="AA290" s="30"/>
      <c r="AB290" s="30"/>
      <c r="AC290" s="30"/>
      <c r="AD290" s="15" t="str">
        <f t="shared" si="14"/>
        <v/>
      </c>
    </row>
    <row r="291" spans="1:30" s="11" customFormat="1" x14ac:dyDescent="0.25">
      <c r="A291" s="66"/>
      <c r="B291" s="17"/>
      <c r="C291" s="17"/>
      <c r="D291" s="17"/>
      <c r="E291" s="17"/>
      <c r="F291" s="17"/>
      <c r="G291" s="17"/>
      <c r="H291" s="17"/>
      <c r="I291" s="17"/>
      <c r="J291" s="17"/>
      <c r="K291" s="66"/>
      <c r="L291" s="17"/>
      <c r="M291" s="17"/>
      <c r="N291" s="17"/>
      <c r="O291" s="17"/>
      <c r="P291" s="17"/>
      <c r="Q291" s="17"/>
      <c r="R291" s="86"/>
      <c r="S291" s="17"/>
      <c r="T291" s="17"/>
      <c r="U291" s="17"/>
      <c r="V291" s="12" t="str">
        <f t="shared" si="13"/>
        <v/>
      </c>
      <c r="W291" s="12" t="str">
        <f t="shared" si="12"/>
        <v/>
      </c>
      <c r="X291" s="29"/>
      <c r="Y291" s="17"/>
      <c r="Z291" s="17"/>
      <c r="AA291" s="30"/>
      <c r="AB291" s="30"/>
      <c r="AC291" s="30"/>
      <c r="AD291" s="15" t="str">
        <f t="shared" si="14"/>
        <v/>
      </c>
    </row>
    <row r="292" spans="1:30" s="11" customFormat="1" x14ac:dyDescent="0.25">
      <c r="A292" s="66"/>
      <c r="B292" s="17"/>
      <c r="C292" s="17"/>
      <c r="D292" s="17"/>
      <c r="E292" s="17"/>
      <c r="F292" s="17"/>
      <c r="G292" s="17"/>
      <c r="H292" s="17"/>
      <c r="I292" s="17"/>
      <c r="J292" s="17"/>
      <c r="K292" s="66"/>
      <c r="L292" s="17"/>
      <c r="M292" s="17"/>
      <c r="N292" s="17"/>
      <c r="O292" s="17"/>
      <c r="P292" s="17"/>
      <c r="Q292" s="17"/>
      <c r="R292" s="86"/>
      <c r="S292" s="17"/>
      <c r="T292" s="17"/>
      <c r="U292" s="17"/>
      <c r="V292" s="12" t="str">
        <f t="shared" si="13"/>
        <v/>
      </c>
      <c r="W292" s="12" t="str">
        <f t="shared" si="12"/>
        <v/>
      </c>
      <c r="X292" s="29"/>
      <c r="Y292" s="17"/>
      <c r="Z292" s="17"/>
      <c r="AA292" s="30"/>
      <c r="AB292" s="30"/>
      <c r="AC292" s="30"/>
      <c r="AD292" s="15" t="str">
        <f t="shared" si="14"/>
        <v/>
      </c>
    </row>
    <row r="293" spans="1:30" s="11" customFormat="1" x14ac:dyDescent="0.25">
      <c r="A293" s="66"/>
      <c r="B293" s="17"/>
      <c r="C293" s="17"/>
      <c r="D293" s="17"/>
      <c r="E293" s="17"/>
      <c r="F293" s="17"/>
      <c r="G293" s="17"/>
      <c r="H293" s="17"/>
      <c r="I293" s="17"/>
      <c r="J293" s="17"/>
      <c r="K293" s="66"/>
      <c r="L293" s="17"/>
      <c r="M293" s="17"/>
      <c r="N293" s="17"/>
      <c r="O293" s="17"/>
      <c r="P293" s="17"/>
      <c r="Q293" s="17"/>
      <c r="R293" s="86"/>
      <c r="S293" s="17"/>
      <c r="T293" s="17"/>
      <c r="U293" s="17"/>
      <c r="V293" s="12" t="str">
        <f t="shared" si="13"/>
        <v/>
      </c>
      <c r="W293" s="12" t="str">
        <f t="shared" si="12"/>
        <v/>
      </c>
      <c r="X293" s="29"/>
      <c r="Y293" s="17"/>
      <c r="Z293" s="17"/>
      <c r="AA293" s="30"/>
      <c r="AB293" s="30"/>
      <c r="AC293" s="30"/>
      <c r="AD293" s="15" t="str">
        <f t="shared" si="14"/>
        <v/>
      </c>
    </row>
    <row r="294" spans="1:30" s="11" customFormat="1" x14ac:dyDescent="0.25">
      <c r="A294" s="66"/>
      <c r="B294" s="17"/>
      <c r="C294" s="17"/>
      <c r="D294" s="17"/>
      <c r="E294" s="17"/>
      <c r="F294" s="17"/>
      <c r="G294" s="17"/>
      <c r="H294" s="17"/>
      <c r="I294" s="17"/>
      <c r="J294" s="17"/>
      <c r="K294" s="66"/>
      <c r="L294" s="17"/>
      <c r="M294" s="17"/>
      <c r="N294" s="17"/>
      <c r="O294" s="17"/>
      <c r="P294" s="17"/>
      <c r="Q294" s="17"/>
      <c r="R294" s="86"/>
      <c r="S294" s="17"/>
      <c r="T294" s="17"/>
      <c r="U294" s="17"/>
      <c r="V294" s="12" t="str">
        <f t="shared" si="13"/>
        <v/>
      </c>
      <c r="W294" s="12" t="str">
        <f t="shared" si="12"/>
        <v/>
      </c>
      <c r="X294" s="29"/>
      <c r="Y294" s="17"/>
      <c r="Z294" s="17"/>
      <c r="AA294" s="30"/>
      <c r="AB294" s="30"/>
      <c r="AC294" s="30"/>
      <c r="AD294" s="15" t="str">
        <f t="shared" si="14"/>
        <v/>
      </c>
    </row>
    <row r="295" spans="1:30" s="11" customFormat="1" x14ac:dyDescent="0.25">
      <c r="A295" s="66"/>
      <c r="B295" s="17"/>
      <c r="C295" s="17"/>
      <c r="D295" s="17"/>
      <c r="E295" s="17"/>
      <c r="F295" s="17"/>
      <c r="G295" s="17"/>
      <c r="H295" s="17"/>
      <c r="I295" s="17"/>
      <c r="J295" s="17"/>
      <c r="K295" s="66"/>
      <c r="L295" s="17"/>
      <c r="M295" s="17"/>
      <c r="N295" s="17"/>
      <c r="O295" s="17"/>
      <c r="P295" s="17"/>
      <c r="Q295" s="17"/>
      <c r="R295" s="86"/>
      <c r="S295" s="17"/>
      <c r="T295" s="17"/>
      <c r="U295" s="17"/>
      <c r="V295" s="12" t="str">
        <f t="shared" si="13"/>
        <v/>
      </c>
      <c r="W295" s="12" t="str">
        <f t="shared" si="12"/>
        <v/>
      </c>
      <c r="X295" s="29"/>
      <c r="Y295" s="17"/>
      <c r="Z295" s="17"/>
      <c r="AA295" s="30"/>
      <c r="AB295" s="30"/>
      <c r="AC295" s="30"/>
      <c r="AD295" s="15" t="str">
        <f t="shared" si="14"/>
        <v/>
      </c>
    </row>
    <row r="296" spans="1:30" s="11" customFormat="1" x14ac:dyDescent="0.25">
      <c r="A296" s="66"/>
      <c r="B296" s="17"/>
      <c r="C296" s="17"/>
      <c r="D296" s="17"/>
      <c r="E296" s="17"/>
      <c r="F296" s="17"/>
      <c r="G296" s="17"/>
      <c r="H296" s="17"/>
      <c r="I296" s="17"/>
      <c r="J296" s="17"/>
      <c r="K296" s="66"/>
      <c r="L296" s="17"/>
      <c r="M296" s="17"/>
      <c r="N296" s="17"/>
      <c r="O296" s="17"/>
      <c r="P296" s="17"/>
      <c r="Q296" s="17"/>
      <c r="R296" s="86"/>
      <c r="S296" s="17"/>
      <c r="T296" s="17"/>
      <c r="U296" s="17"/>
      <c r="V296" s="12" t="str">
        <f t="shared" si="13"/>
        <v/>
      </c>
      <c r="W296" s="12" t="str">
        <f t="shared" si="12"/>
        <v/>
      </c>
      <c r="X296" s="29"/>
      <c r="Y296" s="17"/>
      <c r="Z296" s="17"/>
      <c r="AA296" s="30"/>
      <c r="AB296" s="30"/>
      <c r="AC296" s="30"/>
      <c r="AD296" s="15" t="str">
        <f t="shared" si="14"/>
        <v/>
      </c>
    </row>
    <row r="297" spans="1:30" s="11" customFormat="1" x14ac:dyDescent="0.25">
      <c r="A297" s="66"/>
      <c r="B297" s="17"/>
      <c r="C297" s="17"/>
      <c r="D297" s="17"/>
      <c r="E297" s="17"/>
      <c r="F297" s="17"/>
      <c r="G297" s="17"/>
      <c r="H297" s="17"/>
      <c r="I297" s="17"/>
      <c r="J297" s="17"/>
      <c r="K297" s="66"/>
      <c r="L297" s="17"/>
      <c r="M297" s="17"/>
      <c r="N297" s="17"/>
      <c r="O297" s="17"/>
      <c r="P297" s="17"/>
      <c r="Q297" s="17"/>
      <c r="R297" s="86"/>
      <c r="S297" s="17"/>
      <c r="T297" s="17"/>
      <c r="U297" s="17"/>
      <c r="V297" s="12" t="str">
        <f t="shared" si="13"/>
        <v/>
      </c>
      <c r="W297" s="12" t="str">
        <f t="shared" si="12"/>
        <v/>
      </c>
      <c r="X297" s="29"/>
      <c r="Y297" s="17"/>
      <c r="Z297" s="17"/>
      <c r="AA297" s="30"/>
      <c r="AB297" s="30"/>
      <c r="AC297" s="30"/>
      <c r="AD297" s="15" t="str">
        <f t="shared" si="14"/>
        <v/>
      </c>
    </row>
    <row r="298" spans="1:30" s="11" customFormat="1" x14ac:dyDescent="0.25">
      <c r="A298" s="66"/>
      <c r="B298" s="17"/>
      <c r="C298" s="17"/>
      <c r="D298" s="17"/>
      <c r="E298" s="17"/>
      <c r="F298" s="17"/>
      <c r="G298" s="17"/>
      <c r="H298" s="17"/>
      <c r="I298" s="17"/>
      <c r="J298" s="17"/>
      <c r="K298" s="66"/>
      <c r="L298" s="17"/>
      <c r="M298" s="17"/>
      <c r="N298" s="17"/>
      <c r="O298" s="17"/>
      <c r="P298" s="17"/>
      <c r="Q298" s="17"/>
      <c r="R298" s="86"/>
      <c r="S298" s="17"/>
      <c r="T298" s="17"/>
      <c r="U298" s="17"/>
      <c r="V298" s="12" t="str">
        <f t="shared" si="13"/>
        <v/>
      </c>
      <c r="W298" s="12" t="str">
        <f t="shared" si="12"/>
        <v/>
      </c>
      <c r="X298" s="29"/>
      <c r="Y298" s="17"/>
      <c r="Z298" s="17"/>
      <c r="AA298" s="30"/>
      <c r="AB298" s="30"/>
      <c r="AC298" s="30"/>
      <c r="AD298" s="15" t="str">
        <f t="shared" si="14"/>
        <v/>
      </c>
    </row>
    <row r="299" spans="1:30" s="11" customFormat="1" x14ac:dyDescent="0.25">
      <c r="A299" s="66"/>
      <c r="B299" s="17"/>
      <c r="C299" s="17"/>
      <c r="D299" s="17"/>
      <c r="E299" s="17"/>
      <c r="F299" s="17"/>
      <c r="G299" s="17"/>
      <c r="H299" s="17"/>
      <c r="I299" s="17"/>
      <c r="J299" s="17"/>
      <c r="K299" s="66"/>
      <c r="L299" s="17"/>
      <c r="M299" s="17"/>
      <c r="N299" s="17"/>
      <c r="O299" s="17"/>
      <c r="P299" s="17"/>
      <c r="Q299" s="17"/>
      <c r="R299" s="86"/>
      <c r="S299" s="17"/>
      <c r="T299" s="17"/>
      <c r="U299" s="17"/>
      <c r="V299" s="12" t="str">
        <f t="shared" si="13"/>
        <v/>
      </c>
      <c r="W299" s="12" t="str">
        <f t="shared" si="12"/>
        <v/>
      </c>
      <c r="X299" s="29"/>
      <c r="Y299" s="17"/>
      <c r="Z299" s="17"/>
      <c r="AA299" s="30"/>
      <c r="AB299" s="30"/>
      <c r="AC299" s="30"/>
      <c r="AD299" s="15" t="str">
        <f t="shared" si="14"/>
        <v/>
      </c>
    </row>
    <row r="300" spans="1:30" s="11" customFormat="1" x14ac:dyDescent="0.25">
      <c r="A300" s="66"/>
      <c r="B300" s="17"/>
      <c r="C300" s="17"/>
      <c r="D300" s="17"/>
      <c r="E300" s="17"/>
      <c r="F300" s="17"/>
      <c r="G300" s="17"/>
      <c r="H300" s="17"/>
      <c r="I300" s="17"/>
      <c r="J300" s="17"/>
      <c r="K300" s="66"/>
      <c r="L300" s="17"/>
      <c r="M300" s="17"/>
      <c r="N300" s="17"/>
      <c r="O300" s="17"/>
      <c r="P300" s="17"/>
      <c r="Q300" s="17"/>
      <c r="R300" s="86"/>
      <c r="S300" s="17"/>
      <c r="T300" s="17"/>
      <c r="U300" s="17"/>
      <c r="V300" s="12" t="str">
        <f t="shared" si="13"/>
        <v/>
      </c>
      <c r="W300" s="12" t="str">
        <f t="shared" si="12"/>
        <v/>
      </c>
      <c r="X300" s="29"/>
      <c r="Y300" s="17"/>
      <c r="Z300" s="17"/>
      <c r="AA300" s="30"/>
      <c r="AB300" s="30"/>
      <c r="AC300" s="30"/>
      <c r="AD300" s="15" t="str">
        <f t="shared" si="14"/>
        <v/>
      </c>
    </row>
    <row r="301" spans="1:30" s="11" customFormat="1" x14ac:dyDescent="0.25">
      <c r="A301" s="66"/>
      <c r="B301" s="17"/>
      <c r="C301" s="17"/>
      <c r="D301" s="17"/>
      <c r="E301" s="17"/>
      <c r="F301" s="17"/>
      <c r="G301" s="17"/>
      <c r="H301" s="17"/>
      <c r="I301" s="17"/>
      <c r="J301" s="17"/>
      <c r="K301" s="66"/>
      <c r="L301" s="17"/>
      <c r="M301" s="17"/>
      <c r="N301" s="17"/>
      <c r="O301" s="17"/>
      <c r="P301" s="17"/>
      <c r="Q301" s="17"/>
      <c r="R301" s="86"/>
      <c r="S301" s="17"/>
      <c r="T301" s="17"/>
      <c r="U301" s="17"/>
      <c r="V301" s="12" t="str">
        <f t="shared" si="13"/>
        <v/>
      </c>
      <c r="W301" s="12" t="str">
        <f t="shared" si="12"/>
        <v/>
      </c>
      <c r="X301" s="29"/>
      <c r="Y301" s="17"/>
      <c r="Z301" s="17"/>
      <c r="AA301" s="30"/>
      <c r="AB301" s="30"/>
      <c r="AC301" s="30"/>
      <c r="AD301" s="15" t="str">
        <f t="shared" si="14"/>
        <v/>
      </c>
    </row>
    <row r="302" spans="1:30" s="11" customFormat="1" x14ac:dyDescent="0.25">
      <c r="A302" s="66"/>
      <c r="B302" s="17"/>
      <c r="C302" s="17"/>
      <c r="D302" s="17"/>
      <c r="E302" s="17"/>
      <c r="F302" s="17"/>
      <c r="G302" s="17"/>
      <c r="H302" s="17"/>
      <c r="I302" s="17"/>
      <c r="J302" s="17"/>
      <c r="K302" s="66"/>
      <c r="L302" s="17"/>
      <c r="M302" s="17"/>
      <c r="N302" s="17"/>
      <c r="O302" s="17"/>
      <c r="P302" s="17"/>
      <c r="Q302" s="17"/>
      <c r="R302" s="86"/>
      <c r="S302" s="17"/>
      <c r="T302" s="17"/>
      <c r="U302" s="17"/>
      <c r="V302" s="12" t="str">
        <f t="shared" si="13"/>
        <v/>
      </c>
      <c r="W302" s="12" t="str">
        <f t="shared" si="12"/>
        <v/>
      </c>
      <c r="X302" s="29"/>
      <c r="Y302" s="17"/>
      <c r="Z302" s="17"/>
      <c r="AA302" s="30"/>
      <c r="AB302" s="30"/>
      <c r="AC302" s="30"/>
      <c r="AD302" s="15" t="str">
        <f t="shared" si="14"/>
        <v/>
      </c>
    </row>
    <row r="303" spans="1:30" s="11" customFormat="1" x14ac:dyDescent="0.25">
      <c r="A303" s="66"/>
      <c r="B303" s="17"/>
      <c r="C303" s="17"/>
      <c r="D303" s="17"/>
      <c r="E303" s="17"/>
      <c r="F303" s="17"/>
      <c r="G303" s="17"/>
      <c r="H303" s="17"/>
      <c r="I303" s="17"/>
      <c r="J303" s="17"/>
      <c r="K303" s="66"/>
      <c r="L303" s="17"/>
      <c r="M303" s="17"/>
      <c r="N303" s="17"/>
      <c r="O303" s="17"/>
      <c r="P303" s="17"/>
      <c r="Q303" s="17"/>
      <c r="R303" s="86"/>
      <c r="S303" s="17"/>
      <c r="T303" s="17"/>
      <c r="U303" s="17"/>
      <c r="V303" s="12" t="str">
        <f t="shared" si="13"/>
        <v/>
      </c>
      <c r="W303" s="12" t="str">
        <f t="shared" si="12"/>
        <v/>
      </c>
      <c r="X303" s="29"/>
      <c r="Y303" s="17"/>
      <c r="Z303" s="17"/>
      <c r="AA303" s="30"/>
      <c r="AB303" s="30"/>
      <c r="AC303" s="30"/>
      <c r="AD303" s="15" t="str">
        <f t="shared" si="14"/>
        <v/>
      </c>
    </row>
    <row r="304" spans="1:30" s="11" customFormat="1" x14ac:dyDescent="0.25">
      <c r="A304" s="66"/>
      <c r="B304" s="17"/>
      <c r="C304" s="17"/>
      <c r="D304" s="17"/>
      <c r="E304" s="17"/>
      <c r="F304" s="17"/>
      <c r="G304" s="17"/>
      <c r="H304" s="17"/>
      <c r="I304" s="17"/>
      <c r="J304" s="17"/>
      <c r="K304" s="66"/>
      <c r="L304" s="17"/>
      <c r="M304" s="17"/>
      <c r="N304" s="17"/>
      <c r="O304" s="17"/>
      <c r="P304" s="17"/>
      <c r="Q304" s="17"/>
      <c r="R304" s="86"/>
      <c r="S304" s="17"/>
      <c r="T304" s="17"/>
      <c r="U304" s="17"/>
      <c r="V304" s="12" t="str">
        <f t="shared" si="13"/>
        <v/>
      </c>
      <c r="W304" s="12" t="str">
        <f t="shared" si="12"/>
        <v/>
      </c>
      <c r="X304" s="29"/>
      <c r="Y304" s="17"/>
      <c r="Z304" s="17"/>
      <c r="AA304" s="30"/>
      <c r="AB304" s="30"/>
      <c r="AC304" s="30"/>
      <c r="AD304" s="15" t="str">
        <f t="shared" si="14"/>
        <v/>
      </c>
    </row>
    <row r="305" spans="1:30" s="11" customFormat="1" x14ac:dyDescent="0.25">
      <c r="A305" s="66"/>
      <c r="B305" s="17"/>
      <c r="C305" s="17"/>
      <c r="D305" s="17"/>
      <c r="E305" s="17"/>
      <c r="F305" s="17"/>
      <c r="G305" s="17"/>
      <c r="H305" s="17"/>
      <c r="I305" s="17"/>
      <c r="J305" s="17"/>
      <c r="K305" s="66"/>
      <c r="L305" s="17"/>
      <c r="M305" s="17"/>
      <c r="N305" s="17"/>
      <c r="O305" s="17"/>
      <c r="P305" s="17"/>
      <c r="Q305" s="17"/>
      <c r="R305" s="86"/>
      <c r="S305" s="17"/>
      <c r="T305" s="17"/>
      <c r="U305" s="17"/>
      <c r="V305" s="12" t="str">
        <f t="shared" si="13"/>
        <v/>
      </c>
      <c r="W305" s="12" t="str">
        <f t="shared" si="12"/>
        <v/>
      </c>
      <c r="X305" s="29"/>
      <c r="Y305" s="17"/>
      <c r="Z305" s="17"/>
      <c r="AA305" s="30"/>
      <c r="AB305" s="30"/>
      <c r="AC305" s="30"/>
      <c r="AD305" s="15" t="str">
        <f t="shared" si="14"/>
        <v/>
      </c>
    </row>
    <row r="306" spans="1:30" s="11" customFormat="1" x14ac:dyDescent="0.25">
      <c r="A306" s="66"/>
      <c r="B306" s="17"/>
      <c r="C306" s="17"/>
      <c r="D306" s="17"/>
      <c r="E306" s="17"/>
      <c r="F306" s="17"/>
      <c r="G306" s="17"/>
      <c r="H306" s="17"/>
      <c r="I306" s="17"/>
      <c r="J306" s="17"/>
      <c r="K306" s="66"/>
      <c r="L306" s="17"/>
      <c r="M306" s="17"/>
      <c r="N306" s="17"/>
      <c r="O306" s="17"/>
      <c r="P306" s="17"/>
      <c r="Q306" s="17"/>
      <c r="R306" s="86"/>
      <c r="S306" s="17"/>
      <c r="T306" s="17"/>
      <c r="U306" s="17"/>
      <c r="V306" s="12" t="str">
        <f t="shared" si="13"/>
        <v/>
      </c>
      <c r="W306" s="12" t="str">
        <f t="shared" si="12"/>
        <v/>
      </c>
      <c r="X306" s="29"/>
      <c r="Y306" s="17"/>
      <c r="Z306" s="17"/>
      <c r="AA306" s="30"/>
      <c r="AB306" s="30"/>
      <c r="AC306" s="30"/>
      <c r="AD306" s="15" t="str">
        <f t="shared" si="14"/>
        <v/>
      </c>
    </row>
    <row r="307" spans="1:30" s="11" customFormat="1" x14ac:dyDescent="0.25">
      <c r="A307" s="66"/>
      <c r="B307" s="17"/>
      <c r="C307" s="17"/>
      <c r="D307" s="17"/>
      <c r="E307" s="17"/>
      <c r="F307" s="17"/>
      <c r="G307" s="17"/>
      <c r="H307" s="17"/>
      <c r="I307" s="17"/>
      <c r="J307" s="17"/>
      <c r="K307" s="66"/>
      <c r="L307" s="17"/>
      <c r="M307" s="17"/>
      <c r="N307" s="17"/>
      <c r="O307" s="17"/>
      <c r="P307" s="17"/>
      <c r="Q307" s="17"/>
      <c r="R307" s="86"/>
      <c r="S307" s="17"/>
      <c r="T307" s="17"/>
      <c r="U307" s="17"/>
      <c r="V307" s="12" t="str">
        <f t="shared" si="13"/>
        <v/>
      </c>
      <c r="W307" s="12" t="str">
        <f t="shared" si="12"/>
        <v/>
      </c>
      <c r="X307" s="29"/>
      <c r="Y307" s="17"/>
      <c r="Z307" s="17"/>
      <c r="AA307" s="30"/>
      <c r="AB307" s="30"/>
      <c r="AC307" s="30"/>
      <c r="AD307" s="15" t="str">
        <f t="shared" si="14"/>
        <v/>
      </c>
    </row>
    <row r="308" spans="1:30" s="11" customFormat="1" x14ac:dyDescent="0.25">
      <c r="A308" s="66"/>
      <c r="B308" s="17"/>
      <c r="C308" s="17"/>
      <c r="D308" s="17"/>
      <c r="E308" s="17"/>
      <c r="F308" s="17"/>
      <c r="G308" s="17"/>
      <c r="H308" s="17"/>
      <c r="I308" s="17"/>
      <c r="J308" s="17"/>
      <c r="K308" s="66"/>
      <c r="L308" s="17"/>
      <c r="M308" s="17"/>
      <c r="N308" s="17"/>
      <c r="O308" s="17"/>
      <c r="P308" s="17"/>
      <c r="Q308" s="17"/>
      <c r="R308" s="86"/>
      <c r="S308" s="17"/>
      <c r="T308" s="17"/>
      <c r="U308" s="17"/>
      <c r="V308" s="12" t="str">
        <f t="shared" si="13"/>
        <v/>
      </c>
      <c r="W308" s="12" t="str">
        <f t="shared" si="12"/>
        <v/>
      </c>
      <c r="X308" s="29"/>
      <c r="Y308" s="17"/>
      <c r="Z308" s="17"/>
      <c r="AA308" s="30"/>
      <c r="AB308" s="30"/>
      <c r="AC308" s="30"/>
      <c r="AD308" s="15" t="str">
        <f t="shared" si="14"/>
        <v/>
      </c>
    </row>
    <row r="309" spans="1:30" s="11" customFormat="1" x14ac:dyDescent="0.25">
      <c r="A309" s="66"/>
      <c r="B309" s="17"/>
      <c r="C309" s="17"/>
      <c r="D309" s="17"/>
      <c r="E309" s="17"/>
      <c r="F309" s="17"/>
      <c r="G309" s="17"/>
      <c r="H309" s="17"/>
      <c r="I309" s="17"/>
      <c r="J309" s="17"/>
      <c r="K309" s="66"/>
      <c r="L309" s="17"/>
      <c r="M309" s="17"/>
      <c r="N309" s="17"/>
      <c r="O309" s="17"/>
      <c r="P309" s="17"/>
      <c r="Q309" s="17"/>
      <c r="R309" s="86"/>
      <c r="S309" s="17"/>
      <c r="T309" s="17"/>
      <c r="U309" s="17"/>
      <c r="V309" s="12" t="str">
        <f t="shared" si="13"/>
        <v/>
      </c>
      <c r="W309" s="12" t="str">
        <f t="shared" si="12"/>
        <v/>
      </c>
      <c r="X309" s="29"/>
      <c r="Y309" s="17"/>
      <c r="Z309" s="17"/>
      <c r="AA309" s="30"/>
      <c r="AB309" s="30"/>
      <c r="AC309" s="30"/>
      <c r="AD309" s="15" t="str">
        <f t="shared" si="14"/>
        <v/>
      </c>
    </row>
    <row r="310" spans="1:30" s="11" customFormat="1" x14ac:dyDescent="0.25">
      <c r="A310" s="66"/>
      <c r="B310" s="17"/>
      <c r="C310" s="17"/>
      <c r="D310" s="17"/>
      <c r="E310" s="17"/>
      <c r="F310" s="17"/>
      <c r="G310" s="17"/>
      <c r="H310" s="17"/>
      <c r="I310" s="17"/>
      <c r="J310" s="17"/>
      <c r="K310" s="66"/>
      <c r="L310" s="17"/>
      <c r="M310" s="17"/>
      <c r="N310" s="17"/>
      <c r="O310" s="17"/>
      <c r="P310" s="17"/>
      <c r="Q310" s="17"/>
      <c r="R310" s="86"/>
      <c r="S310" s="17"/>
      <c r="T310" s="17"/>
      <c r="U310" s="17"/>
      <c r="V310" s="12" t="str">
        <f t="shared" si="13"/>
        <v/>
      </c>
      <c r="W310" s="12" t="str">
        <f t="shared" si="12"/>
        <v/>
      </c>
      <c r="X310" s="29"/>
      <c r="Y310" s="17"/>
      <c r="Z310" s="17"/>
      <c r="AA310" s="30"/>
      <c r="AB310" s="30"/>
      <c r="AC310" s="30"/>
      <c r="AD310" s="15" t="str">
        <f t="shared" si="14"/>
        <v/>
      </c>
    </row>
    <row r="311" spans="1:30" s="11" customFormat="1" x14ac:dyDescent="0.25">
      <c r="A311" s="66"/>
      <c r="B311" s="17"/>
      <c r="C311" s="17"/>
      <c r="D311" s="17"/>
      <c r="E311" s="17"/>
      <c r="F311" s="17"/>
      <c r="G311" s="17"/>
      <c r="H311" s="17"/>
      <c r="I311" s="17"/>
      <c r="J311" s="17"/>
      <c r="K311" s="66"/>
      <c r="L311" s="17"/>
      <c r="M311" s="17"/>
      <c r="N311" s="17"/>
      <c r="O311" s="17"/>
      <c r="P311" s="17"/>
      <c r="Q311" s="17"/>
      <c r="R311" s="86"/>
      <c r="S311" s="17"/>
      <c r="T311" s="17"/>
      <c r="U311" s="17"/>
      <c r="V311" s="12" t="str">
        <f t="shared" si="13"/>
        <v/>
      </c>
      <c r="W311" s="12" t="str">
        <f t="shared" si="12"/>
        <v/>
      </c>
      <c r="X311" s="29"/>
      <c r="Y311" s="17"/>
      <c r="Z311" s="17"/>
      <c r="AA311" s="30"/>
      <c r="AB311" s="30"/>
      <c r="AC311" s="30"/>
      <c r="AD311" s="15" t="str">
        <f t="shared" si="14"/>
        <v/>
      </c>
    </row>
    <row r="312" spans="1:30" s="11" customFormat="1" x14ac:dyDescent="0.25">
      <c r="A312" s="66"/>
      <c r="B312" s="17"/>
      <c r="C312" s="17"/>
      <c r="D312" s="17"/>
      <c r="E312" s="17"/>
      <c r="F312" s="17"/>
      <c r="G312" s="17"/>
      <c r="H312" s="17"/>
      <c r="I312" s="17"/>
      <c r="J312" s="17"/>
      <c r="K312" s="66"/>
      <c r="L312" s="17"/>
      <c r="M312" s="17"/>
      <c r="N312" s="17"/>
      <c r="O312" s="17"/>
      <c r="P312" s="17"/>
      <c r="Q312" s="17"/>
      <c r="R312" s="86"/>
      <c r="S312" s="17"/>
      <c r="T312" s="17"/>
      <c r="U312" s="17"/>
      <c r="V312" s="12" t="str">
        <f t="shared" si="13"/>
        <v/>
      </c>
      <c r="W312" s="12" t="str">
        <f t="shared" si="12"/>
        <v/>
      </c>
      <c r="X312" s="29"/>
      <c r="Y312" s="17"/>
      <c r="Z312" s="17"/>
      <c r="AA312" s="30"/>
      <c r="AB312" s="30"/>
      <c r="AC312" s="30"/>
      <c r="AD312" s="15" t="str">
        <f t="shared" si="14"/>
        <v/>
      </c>
    </row>
    <row r="313" spans="1:30" s="11" customFormat="1" x14ac:dyDescent="0.25">
      <c r="A313" s="66"/>
      <c r="B313" s="17"/>
      <c r="C313" s="17"/>
      <c r="D313" s="17"/>
      <c r="E313" s="17"/>
      <c r="F313" s="17"/>
      <c r="G313" s="17"/>
      <c r="H313" s="17"/>
      <c r="I313" s="17"/>
      <c r="J313" s="17"/>
      <c r="K313" s="66"/>
      <c r="L313" s="17"/>
      <c r="M313" s="17"/>
      <c r="N313" s="17"/>
      <c r="O313" s="17"/>
      <c r="P313" s="17"/>
      <c r="Q313" s="17"/>
      <c r="R313" s="86"/>
      <c r="S313" s="17"/>
      <c r="T313" s="17"/>
      <c r="U313" s="17"/>
      <c r="V313" s="12" t="str">
        <f t="shared" si="13"/>
        <v/>
      </c>
      <c r="W313" s="12" t="str">
        <f t="shared" si="12"/>
        <v/>
      </c>
      <c r="X313" s="29"/>
      <c r="Y313" s="17"/>
      <c r="Z313" s="17"/>
      <c r="AA313" s="30"/>
      <c r="AB313" s="30"/>
      <c r="AC313" s="30"/>
      <c r="AD313" s="15" t="str">
        <f t="shared" si="14"/>
        <v/>
      </c>
    </row>
    <row r="314" spans="1:30" s="11" customFormat="1" x14ac:dyDescent="0.25">
      <c r="A314" s="66"/>
      <c r="B314" s="17"/>
      <c r="C314" s="17"/>
      <c r="D314" s="17"/>
      <c r="E314" s="17"/>
      <c r="F314" s="17"/>
      <c r="G314" s="17"/>
      <c r="H314" s="17"/>
      <c r="I314" s="17"/>
      <c r="J314" s="17"/>
      <c r="K314" s="66"/>
      <c r="L314" s="17"/>
      <c r="M314" s="17"/>
      <c r="N314" s="17"/>
      <c r="O314" s="17"/>
      <c r="P314" s="17"/>
      <c r="Q314" s="17"/>
      <c r="R314" s="86"/>
      <c r="S314" s="17"/>
      <c r="T314" s="17"/>
      <c r="U314" s="17"/>
      <c r="V314" s="12" t="str">
        <f t="shared" si="13"/>
        <v/>
      </c>
      <c r="W314" s="12" t="str">
        <f t="shared" si="12"/>
        <v/>
      </c>
      <c r="X314" s="29"/>
      <c r="Y314" s="17"/>
      <c r="Z314" s="17"/>
      <c r="AA314" s="30"/>
      <c r="AB314" s="30"/>
      <c r="AC314" s="30"/>
      <c r="AD314" s="15" t="str">
        <f t="shared" si="14"/>
        <v/>
      </c>
    </row>
    <row r="315" spans="1:30" s="11" customFormat="1" x14ac:dyDescent="0.25">
      <c r="A315" s="66"/>
      <c r="B315" s="17"/>
      <c r="C315" s="17"/>
      <c r="D315" s="17"/>
      <c r="E315" s="17"/>
      <c r="F315" s="17"/>
      <c r="G315" s="17"/>
      <c r="H315" s="17"/>
      <c r="I315" s="17"/>
      <c r="J315" s="17"/>
      <c r="K315" s="66"/>
      <c r="L315" s="17"/>
      <c r="M315" s="17"/>
      <c r="N315" s="17"/>
      <c r="O315" s="17"/>
      <c r="P315" s="17"/>
      <c r="Q315" s="17"/>
      <c r="R315" s="86"/>
      <c r="S315" s="17"/>
      <c r="T315" s="17"/>
      <c r="U315" s="17"/>
      <c r="V315" s="12" t="str">
        <f t="shared" si="13"/>
        <v/>
      </c>
      <c r="W315" s="12" t="str">
        <f t="shared" si="12"/>
        <v/>
      </c>
      <c r="X315" s="29"/>
      <c r="Y315" s="17"/>
      <c r="Z315" s="17"/>
      <c r="AA315" s="30"/>
      <c r="AB315" s="30"/>
      <c r="AC315" s="30"/>
      <c r="AD315" s="15" t="str">
        <f t="shared" si="14"/>
        <v/>
      </c>
    </row>
    <row r="316" spans="1:30" s="11" customFormat="1" x14ac:dyDescent="0.25">
      <c r="A316" s="66"/>
      <c r="B316" s="17"/>
      <c r="C316" s="17"/>
      <c r="D316" s="17"/>
      <c r="E316" s="17"/>
      <c r="F316" s="17"/>
      <c r="G316" s="17"/>
      <c r="H316" s="17"/>
      <c r="I316" s="17"/>
      <c r="J316" s="17"/>
      <c r="K316" s="66"/>
      <c r="L316" s="17"/>
      <c r="M316" s="17"/>
      <c r="N316" s="17"/>
      <c r="O316" s="17"/>
      <c r="P316" s="17"/>
      <c r="Q316" s="17"/>
      <c r="R316" s="86"/>
      <c r="S316" s="17"/>
      <c r="T316" s="17"/>
      <c r="U316" s="17"/>
      <c r="V316" s="12" t="str">
        <f t="shared" si="13"/>
        <v/>
      </c>
      <c r="W316" s="12" t="str">
        <f t="shared" si="12"/>
        <v/>
      </c>
      <c r="X316" s="29"/>
      <c r="Y316" s="17"/>
      <c r="Z316" s="17"/>
      <c r="AA316" s="30"/>
      <c r="AB316" s="30"/>
      <c r="AC316" s="30"/>
      <c r="AD316" s="15" t="str">
        <f t="shared" si="14"/>
        <v/>
      </c>
    </row>
    <row r="317" spans="1:30" s="11" customFormat="1" x14ac:dyDescent="0.25">
      <c r="A317" s="66"/>
      <c r="B317" s="17"/>
      <c r="C317" s="17"/>
      <c r="D317" s="17"/>
      <c r="E317" s="17"/>
      <c r="F317" s="17"/>
      <c r="G317" s="17"/>
      <c r="H317" s="17"/>
      <c r="I317" s="17"/>
      <c r="J317" s="17"/>
      <c r="K317" s="66"/>
      <c r="L317" s="17"/>
      <c r="M317" s="17"/>
      <c r="N317" s="17"/>
      <c r="O317" s="17"/>
      <c r="P317" s="17"/>
      <c r="Q317" s="17"/>
      <c r="R317" s="86"/>
      <c r="S317" s="17"/>
      <c r="T317" s="17"/>
      <c r="U317" s="17"/>
      <c r="V317" s="12" t="str">
        <f t="shared" si="13"/>
        <v/>
      </c>
      <c r="W317" s="12" t="str">
        <f t="shared" si="12"/>
        <v/>
      </c>
      <c r="X317" s="29"/>
      <c r="Y317" s="17"/>
      <c r="Z317" s="17"/>
      <c r="AA317" s="30"/>
      <c r="AB317" s="30"/>
      <c r="AC317" s="30"/>
      <c r="AD317" s="15" t="str">
        <f t="shared" si="14"/>
        <v/>
      </c>
    </row>
    <row r="318" spans="1:30" s="11" customFormat="1" x14ac:dyDescent="0.25">
      <c r="A318" s="66"/>
      <c r="B318" s="17"/>
      <c r="C318" s="17"/>
      <c r="D318" s="17"/>
      <c r="E318" s="17"/>
      <c r="F318" s="17"/>
      <c r="G318" s="17"/>
      <c r="H318" s="17"/>
      <c r="I318" s="17"/>
      <c r="J318" s="17"/>
      <c r="K318" s="66"/>
      <c r="L318" s="17"/>
      <c r="M318" s="17"/>
      <c r="N318" s="17"/>
      <c r="O318" s="17"/>
      <c r="P318" s="17"/>
      <c r="Q318" s="17"/>
      <c r="R318" s="86"/>
      <c r="S318" s="17"/>
      <c r="T318" s="17"/>
      <c r="U318" s="17"/>
      <c r="V318" s="12" t="str">
        <f t="shared" si="13"/>
        <v/>
      </c>
      <c r="W318" s="12" t="str">
        <f t="shared" si="12"/>
        <v/>
      </c>
      <c r="X318" s="29"/>
      <c r="Y318" s="17"/>
      <c r="Z318" s="17"/>
      <c r="AA318" s="30"/>
      <c r="AB318" s="30"/>
      <c r="AC318" s="30"/>
      <c r="AD318" s="15" t="str">
        <f t="shared" si="14"/>
        <v/>
      </c>
    </row>
    <row r="319" spans="1:30" s="11" customFormat="1" x14ac:dyDescent="0.25">
      <c r="A319" s="66"/>
      <c r="B319" s="17"/>
      <c r="C319" s="17"/>
      <c r="D319" s="17"/>
      <c r="E319" s="17"/>
      <c r="F319" s="17"/>
      <c r="G319" s="17"/>
      <c r="H319" s="17"/>
      <c r="I319" s="17"/>
      <c r="J319" s="17"/>
      <c r="K319" s="66"/>
      <c r="L319" s="17"/>
      <c r="M319" s="17"/>
      <c r="N319" s="17"/>
      <c r="O319" s="17"/>
      <c r="P319" s="17"/>
      <c r="Q319" s="17"/>
      <c r="R319" s="86"/>
      <c r="S319" s="17"/>
      <c r="T319" s="17"/>
      <c r="U319" s="17"/>
      <c r="V319" s="12" t="str">
        <f t="shared" si="13"/>
        <v/>
      </c>
      <c r="W319" s="12" t="str">
        <f t="shared" si="12"/>
        <v/>
      </c>
      <c r="X319" s="29"/>
      <c r="Y319" s="17"/>
      <c r="Z319" s="17"/>
      <c r="AA319" s="30"/>
      <c r="AB319" s="30"/>
      <c r="AC319" s="30"/>
      <c r="AD319" s="15" t="str">
        <f t="shared" si="14"/>
        <v/>
      </c>
    </row>
    <row r="320" spans="1:30" s="11" customFormat="1" x14ac:dyDescent="0.25">
      <c r="A320" s="66"/>
      <c r="B320" s="17"/>
      <c r="C320" s="17"/>
      <c r="D320" s="17"/>
      <c r="E320" s="17"/>
      <c r="F320" s="17"/>
      <c r="G320" s="17"/>
      <c r="H320" s="17"/>
      <c r="I320" s="17"/>
      <c r="J320" s="17"/>
      <c r="K320" s="66"/>
      <c r="L320" s="17"/>
      <c r="M320" s="17"/>
      <c r="N320" s="17"/>
      <c r="O320" s="17"/>
      <c r="P320" s="17"/>
      <c r="Q320" s="17"/>
      <c r="R320" s="86"/>
      <c r="S320" s="17"/>
      <c r="T320" s="17"/>
      <c r="U320" s="17"/>
      <c r="V320" s="12" t="str">
        <f t="shared" si="13"/>
        <v/>
      </c>
      <c r="W320" s="12" t="str">
        <f t="shared" si="12"/>
        <v/>
      </c>
      <c r="X320" s="29"/>
      <c r="Y320" s="17"/>
      <c r="Z320" s="17"/>
      <c r="AA320" s="30"/>
      <c r="AB320" s="30"/>
      <c r="AC320" s="30"/>
      <c r="AD320" s="15" t="str">
        <f t="shared" si="14"/>
        <v/>
      </c>
    </row>
    <row r="321" spans="1:30" s="11" customFormat="1" x14ac:dyDescent="0.25">
      <c r="A321" s="66"/>
      <c r="B321" s="17"/>
      <c r="C321" s="17"/>
      <c r="D321" s="17"/>
      <c r="E321" s="17"/>
      <c r="F321" s="17"/>
      <c r="G321" s="17"/>
      <c r="H321" s="17"/>
      <c r="I321" s="17"/>
      <c r="J321" s="17"/>
      <c r="K321" s="66"/>
      <c r="L321" s="17"/>
      <c r="M321" s="17"/>
      <c r="N321" s="17"/>
      <c r="O321" s="17"/>
      <c r="P321" s="17"/>
      <c r="Q321" s="17"/>
      <c r="R321" s="86"/>
      <c r="S321" s="17"/>
      <c r="T321" s="17"/>
      <c r="U321" s="17"/>
      <c r="V321" s="12" t="str">
        <f t="shared" si="13"/>
        <v/>
      </c>
      <c r="W321" s="12" t="str">
        <f t="shared" si="12"/>
        <v/>
      </c>
      <c r="X321" s="29"/>
      <c r="Y321" s="17"/>
      <c r="Z321" s="17"/>
      <c r="AA321" s="30"/>
      <c r="AB321" s="30"/>
      <c r="AC321" s="30"/>
      <c r="AD321" s="15" t="str">
        <f t="shared" si="14"/>
        <v/>
      </c>
    </row>
    <row r="322" spans="1:30" s="11" customFormat="1" x14ac:dyDescent="0.25">
      <c r="A322" s="66"/>
      <c r="B322" s="17"/>
      <c r="C322" s="17"/>
      <c r="D322" s="17"/>
      <c r="E322" s="17"/>
      <c r="F322" s="17"/>
      <c r="G322" s="17"/>
      <c r="H322" s="17"/>
      <c r="I322" s="17"/>
      <c r="J322" s="17"/>
      <c r="K322" s="66"/>
      <c r="L322" s="17"/>
      <c r="M322" s="17"/>
      <c r="N322" s="17"/>
      <c r="O322" s="17"/>
      <c r="P322" s="17"/>
      <c r="Q322" s="17"/>
      <c r="R322" s="86"/>
      <c r="S322" s="17"/>
      <c r="T322" s="17"/>
      <c r="U322" s="17"/>
      <c r="V322" s="12" t="str">
        <f t="shared" si="13"/>
        <v/>
      </c>
      <c r="W322" s="12" t="str">
        <f t="shared" si="12"/>
        <v/>
      </c>
      <c r="X322" s="29"/>
      <c r="Y322" s="17"/>
      <c r="Z322" s="17"/>
      <c r="AA322" s="30"/>
      <c r="AB322" s="30"/>
      <c r="AC322" s="30"/>
      <c r="AD322" s="15" t="str">
        <f t="shared" si="14"/>
        <v/>
      </c>
    </row>
    <row r="323" spans="1:30" s="11" customFormat="1" x14ac:dyDescent="0.25">
      <c r="A323" s="66"/>
      <c r="B323" s="17"/>
      <c r="C323" s="17"/>
      <c r="D323" s="17"/>
      <c r="E323" s="17"/>
      <c r="F323" s="17"/>
      <c r="G323" s="17"/>
      <c r="H323" s="17"/>
      <c r="I323" s="17"/>
      <c r="J323" s="17"/>
      <c r="K323" s="66"/>
      <c r="L323" s="17"/>
      <c r="M323" s="17"/>
      <c r="N323" s="17"/>
      <c r="O323" s="17"/>
      <c r="P323" s="17"/>
      <c r="Q323" s="17"/>
      <c r="R323" s="86"/>
      <c r="S323" s="17"/>
      <c r="T323" s="17"/>
      <c r="U323" s="17"/>
      <c r="V323" s="12" t="str">
        <f t="shared" si="13"/>
        <v/>
      </c>
      <c r="W323" s="12" t="str">
        <f t="shared" si="12"/>
        <v/>
      </c>
      <c r="X323" s="29"/>
      <c r="Y323" s="17"/>
      <c r="Z323" s="17"/>
      <c r="AA323" s="30"/>
      <c r="AB323" s="30"/>
      <c r="AC323" s="30"/>
      <c r="AD323" s="15" t="str">
        <f t="shared" si="14"/>
        <v/>
      </c>
    </row>
  </sheetData>
  <sheetProtection algorithmName="SHA-512" hashValue="yFMZsUHLXxIC6mF/KJIJ8Ww/bnGtpEpbos7QbP+v+Q3EXTdTy5dOu6Qjl40z3io/o2SCEr89Tt9+9/P/sUHIfA==" saltValue="lhhsm+cuOIQ331TYigUsyg==" spinCount="100000" sheet="1" formatCells="0" formatColumns="0" formatRows="0" insertHyperlinks="0" sort="0" autoFilter="0" pivotTables="0"/>
  <mergeCells count="5">
    <mergeCell ref="X21:AC21"/>
    <mergeCell ref="A21:H21"/>
    <mergeCell ref="I21:P21"/>
    <mergeCell ref="Q21:U21"/>
    <mergeCell ref="A6:H8"/>
  </mergeCells>
  <conditionalFormatting sqref="AD23:AD1048576">
    <cfRule type="notContainsBlanks" dxfId="10" priority="3">
      <formula>LEN(TRIM(AD23))&gt;0</formula>
    </cfRule>
  </conditionalFormatting>
  <conditionalFormatting sqref="AD24:AD323">
    <cfRule type="notContainsBlanks" dxfId="9" priority="1">
      <formula>LEN(TRIM(AD24))&gt;0</formula>
    </cfRule>
  </conditionalFormatting>
  <dataValidations count="5">
    <dataValidation type="list" allowBlank="1" showInputMessage="1" showErrorMessage="1" sqref="H23:H323">
      <formula1>"Public,Charter,Nonpublic"</formula1>
    </dataValidation>
    <dataValidation type="list" allowBlank="1" showInputMessage="1" showErrorMessage="1" sqref="G23:G323">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P23:P323">
      <formula1>"CO,NC"</formula1>
    </dataValidation>
    <dataValidation type="list" allowBlank="1" showInputMessage="1" showErrorMessage="1" sqref="T23:T323">
      <formula1>"ppb (or ug/L),ppm (or mg/L)"</formula1>
    </dataValidation>
    <dataValidation type="list" allowBlank="1" showInputMessage="1" showErrorMessage="1" sqref="O18 Q23:Q323">
      <formula1>"First-Draw,Flush"</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'AppxB--List of DropDown Options'!$D$2:$D$9</xm:f>
          </x14:formula1>
          <xm:sqref>R23:R323</xm:sqref>
        </x14:dataValidation>
        <x14:dataValidation type="list" allowBlank="1" showInputMessage="1" showErrorMessage="1">
          <x14:formula1>
            <xm:f>'AppxB--List of DropDown Options'!$B$2:$B$31</xm:f>
          </x14:formula1>
          <xm:sqref>L23:L323</xm:sqref>
        </x14:dataValidation>
        <x14:dataValidation type="list" allowBlank="1" showInputMessage="1" showErrorMessage="1">
          <x14:formula1>
            <xm:f>'AppxB--List of DropDown Options'!$C$2:$C$37</xm:f>
          </x14:formula1>
          <xm:sqref>M23:M323</xm:sqref>
        </x14:dataValidation>
        <x14:dataValidation type="list" allowBlank="1" showInputMessage="1" showErrorMessage="1">
          <x14:formula1>
            <xm:f>'AppxB--List of DropDown Options'!$A$2:$A$80</xm:f>
          </x14:formula1>
          <xm:sqref>Y23:Y323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03"/>
  <sheetViews>
    <sheetView zoomScaleNormal="100" workbookViewId="0"/>
  </sheetViews>
  <sheetFormatPr defaultRowHeight="12.75" x14ac:dyDescent="0.25"/>
  <cols>
    <col min="1" max="1" width="12.5703125" style="40" customWidth="1"/>
    <col min="2" max="2" width="25.7109375" style="40" customWidth="1"/>
    <col min="3" max="3" width="16" style="40" customWidth="1"/>
    <col min="4" max="4" width="12.28515625" style="40" customWidth="1"/>
    <col min="5" max="5" width="14.42578125" style="40" customWidth="1"/>
    <col min="6" max="6" width="59.28515625" style="40" customWidth="1"/>
    <col min="7" max="7" width="25.85546875" style="40" customWidth="1"/>
    <col min="8" max="8" width="30.85546875" style="40" bestFit="1" customWidth="1"/>
    <col min="9" max="9" width="18" style="40" customWidth="1"/>
    <col min="10" max="10" width="18.5703125" style="40" customWidth="1"/>
    <col min="11" max="11" width="42.85546875" style="16" bestFit="1" customWidth="1"/>
    <col min="12" max="12" width="24.7109375" style="16" customWidth="1"/>
    <col min="13" max="13" width="18.140625" style="16" customWidth="1"/>
    <col min="14" max="14" width="15.85546875" style="16" bestFit="1" customWidth="1"/>
    <col min="15" max="15" width="12.5703125" style="16" customWidth="1"/>
    <col min="16" max="16" width="12.85546875" style="16" customWidth="1"/>
    <col min="17" max="17" width="13.5703125" style="16" bestFit="1" customWidth="1"/>
    <col min="18" max="18" width="13.7109375" style="16" bestFit="1" customWidth="1"/>
    <col min="19" max="19" width="11.85546875" style="16" customWidth="1"/>
    <col min="20" max="20" width="12.140625" style="16" customWidth="1"/>
    <col min="21" max="21" width="11.42578125" style="16" customWidth="1"/>
    <col min="22" max="22" width="12" style="16" customWidth="1"/>
    <col min="23" max="23" width="12.5703125" style="16" customWidth="1"/>
    <col min="24" max="24" width="39.140625" style="16" customWidth="1"/>
    <col min="25" max="25" width="29.42578125" style="16" customWidth="1"/>
    <col min="26" max="26" width="18" style="16" customWidth="1"/>
    <col min="27" max="27" width="20.28515625" style="16" bestFit="1" customWidth="1"/>
    <col min="28" max="28" width="23.7109375" style="16" bestFit="1" customWidth="1"/>
    <col min="29" max="29" width="20.42578125" style="16" customWidth="1"/>
    <col min="30" max="16384" width="9.140625" style="2"/>
  </cols>
  <sheetData>
    <row r="1" spans="1:29" ht="20.25" x14ac:dyDescent="0.25">
      <c r="A1" s="39" t="s">
        <v>284</v>
      </c>
      <c r="F1" s="41"/>
      <c r="K1" s="18"/>
      <c r="L1" s="18"/>
      <c r="M1" s="18"/>
      <c r="N1" s="18"/>
      <c r="O1" s="18"/>
      <c r="P1" s="18"/>
      <c r="Q1" s="18"/>
      <c r="R1" s="18"/>
      <c r="S1" s="18"/>
      <c r="T1" s="18"/>
      <c r="U1" s="18"/>
      <c r="V1" s="18"/>
      <c r="W1" s="18"/>
      <c r="X1" s="18"/>
      <c r="Y1" s="18"/>
      <c r="Z1" s="18"/>
      <c r="AA1" s="18"/>
      <c r="AB1" s="18"/>
      <c r="AC1" s="18"/>
    </row>
    <row r="2" spans="1:29" x14ac:dyDescent="0.25">
      <c r="A2" s="42" t="str">
        <f>'Page 1 Initial Lead Results'!A2</f>
        <v>Lead in Drinking Water– Public and Nonpublic Schools</v>
      </c>
      <c r="F2" s="41"/>
      <c r="K2" s="18"/>
      <c r="L2" s="18"/>
      <c r="M2" s="18"/>
      <c r="N2" s="18"/>
      <c r="O2" s="18"/>
      <c r="P2" s="18"/>
      <c r="Q2" s="18"/>
      <c r="R2" s="18"/>
      <c r="S2" s="18"/>
      <c r="T2" s="18"/>
      <c r="U2" s="18"/>
      <c r="V2" s="18"/>
      <c r="W2" s="18"/>
      <c r="X2" s="18"/>
      <c r="Y2" s="18"/>
      <c r="Z2" s="18"/>
      <c r="AA2" s="18"/>
      <c r="AB2" s="18"/>
      <c r="AC2" s="18"/>
    </row>
    <row r="3" spans="1:29" x14ac:dyDescent="0.25">
      <c r="A3" s="42" t="str">
        <f>'Page 1 Initial Lead Results'!A3</f>
        <v>Maryland Department of the Environment - Water Supply Program</v>
      </c>
      <c r="F3" s="41"/>
      <c r="K3" s="18"/>
      <c r="L3" s="18"/>
      <c r="M3" s="18"/>
      <c r="N3" s="18"/>
      <c r="O3" s="18"/>
      <c r="P3" s="18"/>
      <c r="Q3" s="18"/>
      <c r="R3" s="18"/>
      <c r="S3" s="18"/>
      <c r="T3" s="18"/>
      <c r="U3" s="18"/>
      <c r="V3" s="18"/>
      <c r="W3" s="18"/>
      <c r="X3" s="18"/>
      <c r="Y3" s="18"/>
      <c r="Z3" s="18"/>
      <c r="AA3" s="18"/>
      <c r="AB3" s="18"/>
      <c r="AC3" s="18"/>
    </row>
    <row r="4" spans="1:29" ht="14.25" x14ac:dyDescent="0.25">
      <c r="A4" s="42" t="str">
        <f>'Page 1 Initial Lead Results'!A4</f>
        <v>(Rev. 02/11/2022)**</v>
      </c>
      <c r="F4" s="41"/>
      <c r="K4" s="18"/>
      <c r="L4" s="18"/>
      <c r="M4" s="18"/>
      <c r="N4" s="18"/>
      <c r="O4" s="20"/>
      <c r="P4" s="21"/>
      <c r="Q4" s="21"/>
      <c r="R4" s="21"/>
      <c r="S4" s="21"/>
      <c r="T4" s="21"/>
      <c r="U4" s="21"/>
      <c r="V4" s="21"/>
      <c r="W4" s="21"/>
      <c r="X4" s="21"/>
      <c r="Y4" s="18"/>
      <c r="Z4" s="18"/>
      <c r="AA4" s="18"/>
      <c r="AB4" s="18"/>
      <c r="AC4" s="18"/>
    </row>
    <row r="5" spans="1:29" s="4" customFormat="1" ht="15" customHeight="1" x14ac:dyDescent="0.25">
      <c r="A5" s="43"/>
      <c r="B5" s="44"/>
      <c r="C5" s="44"/>
      <c r="D5" s="44"/>
      <c r="E5" s="44"/>
      <c r="F5" s="45"/>
      <c r="G5" s="44"/>
      <c r="H5" s="44"/>
      <c r="I5" s="44"/>
      <c r="J5" s="44"/>
      <c r="K5" s="21"/>
      <c r="L5" s="21"/>
      <c r="M5" s="21"/>
      <c r="N5" s="21"/>
      <c r="O5" s="36"/>
      <c r="P5" s="36"/>
      <c r="Q5" s="36"/>
      <c r="R5" s="36"/>
      <c r="S5" s="36"/>
      <c r="T5" s="36"/>
      <c r="U5" s="36"/>
      <c r="V5" s="36"/>
      <c r="W5" s="36"/>
      <c r="X5" s="36"/>
      <c r="Y5" s="21"/>
      <c r="Z5" s="21"/>
      <c r="AA5" s="21"/>
      <c r="AB5" s="21"/>
      <c r="AC5" s="21"/>
    </row>
    <row r="6" spans="1:29" s="4" customFormat="1" ht="18" customHeight="1" x14ac:dyDescent="0.25">
      <c r="A6" s="98" t="s">
        <v>260</v>
      </c>
      <c r="B6" s="98"/>
      <c r="C6" s="98"/>
      <c r="D6" s="98"/>
      <c r="E6" s="98"/>
      <c r="F6" s="98"/>
      <c r="G6" s="98"/>
      <c r="H6" s="98"/>
      <c r="I6" s="44"/>
      <c r="J6" s="44"/>
      <c r="K6" s="21"/>
      <c r="L6" s="21"/>
      <c r="M6" s="21"/>
      <c r="N6" s="21"/>
      <c r="O6" s="36"/>
      <c r="P6" s="36"/>
      <c r="Q6" s="36"/>
      <c r="R6" s="36"/>
      <c r="S6" s="36"/>
      <c r="T6" s="36"/>
      <c r="U6" s="36"/>
      <c r="V6" s="36"/>
      <c r="W6" s="36"/>
      <c r="X6" s="36"/>
      <c r="Y6" s="21"/>
      <c r="Z6" s="21"/>
      <c r="AA6" s="21"/>
      <c r="AB6" s="21"/>
      <c r="AC6" s="21"/>
    </row>
    <row r="7" spans="1:29" ht="18" customHeight="1" x14ac:dyDescent="0.25">
      <c r="A7" s="98"/>
      <c r="B7" s="98"/>
      <c r="C7" s="98"/>
      <c r="D7" s="98"/>
      <c r="E7" s="98"/>
      <c r="F7" s="98"/>
      <c r="G7" s="98"/>
      <c r="H7" s="98"/>
      <c r="K7" s="18"/>
      <c r="L7" s="18"/>
      <c r="M7" s="18"/>
      <c r="N7" s="18"/>
      <c r="P7" s="36"/>
      <c r="Q7" s="36"/>
      <c r="R7" s="36"/>
      <c r="S7" s="36"/>
      <c r="T7" s="36"/>
      <c r="U7" s="36"/>
      <c r="V7" s="36"/>
      <c r="W7" s="36"/>
      <c r="X7" s="36"/>
      <c r="Y7" s="18"/>
      <c r="Z7" s="18"/>
      <c r="AA7" s="18"/>
      <c r="AB7" s="18"/>
      <c r="AC7" s="18"/>
    </row>
    <row r="8" spans="1:29" ht="18" customHeight="1" x14ac:dyDescent="0.25">
      <c r="A8" s="98"/>
      <c r="B8" s="98"/>
      <c r="C8" s="98"/>
      <c r="D8" s="98"/>
      <c r="E8" s="98"/>
      <c r="F8" s="98"/>
      <c r="G8" s="98"/>
      <c r="H8" s="98"/>
      <c r="K8" s="18"/>
      <c r="L8" s="18"/>
      <c r="M8" s="18"/>
      <c r="N8" s="18"/>
      <c r="O8" s="20" t="s">
        <v>238</v>
      </c>
      <c r="P8" s="36"/>
      <c r="Q8" s="36"/>
      <c r="R8" s="36"/>
      <c r="S8" s="36"/>
      <c r="T8" s="36"/>
      <c r="U8" s="36"/>
      <c r="V8" s="36"/>
      <c r="W8" s="36"/>
      <c r="X8" s="36"/>
      <c r="Y8" s="18"/>
      <c r="Z8" s="18"/>
      <c r="AA8" s="18"/>
      <c r="AB8" s="18"/>
      <c r="AC8" s="18"/>
    </row>
    <row r="9" spans="1:29" ht="14.25" customHeight="1" x14ac:dyDescent="0.25">
      <c r="A9" s="46"/>
      <c r="B9" s="46"/>
      <c r="C9" s="46"/>
      <c r="D9" s="46"/>
      <c r="E9" s="46"/>
      <c r="F9" s="46"/>
      <c r="G9" s="46"/>
      <c r="H9" s="46"/>
      <c r="K9" s="18"/>
      <c r="L9" s="18"/>
      <c r="M9" s="18"/>
      <c r="N9" s="18"/>
      <c r="O9" s="97" t="s">
        <v>280</v>
      </c>
      <c r="P9" s="97"/>
      <c r="Q9" s="97"/>
      <c r="R9" s="97"/>
      <c r="S9" s="97"/>
      <c r="T9" s="97"/>
      <c r="U9" s="97"/>
      <c r="V9" s="97"/>
      <c r="W9" s="97"/>
      <c r="X9" s="97"/>
      <c r="Y9" s="18"/>
      <c r="Z9" s="18"/>
      <c r="AA9" s="18"/>
      <c r="AB9" s="18"/>
      <c r="AC9" s="18"/>
    </row>
    <row r="10" spans="1:29" ht="12.75" customHeight="1" x14ac:dyDescent="0.25">
      <c r="A10" s="42" t="str">
        <f>'Page 1 Initial Lead Results'!A10</f>
        <v>Instructions:</v>
      </c>
      <c r="K10" s="18"/>
      <c r="L10" s="18"/>
      <c r="M10" s="18"/>
      <c r="N10" s="18"/>
      <c r="O10" s="97"/>
      <c r="P10" s="97"/>
      <c r="Q10" s="97"/>
      <c r="R10" s="97"/>
      <c r="S10" s="97"/>
      <c r="T10" s="97"/>
      <c r="U10" s="97"/>
      <c r="V10" s="97"/>
      <c r="W10" s="97"/>
      <c r="X10" s="97"/>
      <c r="Y10" s="18"/>
      <c r="Z10" s="18"/>
      <c r="AA10" s="18"/>
      <c r="AB10" s="18"/>
      <c r="AC10" s="18"/>
    </row>
    <row r="11" spans="1:29" ht="12.75" customHeight="1" x14ac:dyDescent="0.25">
      <c r="A11" s="78" t="s">
        <v>389</v>
      </c>
      <c r="B11" s="46"/>
      <c r="C11" s="46"/>
      <c r="D11" s="46"/>
      <c r="E11" s="46"/>
      <c r="F11" s="46"/>
      <c r="G11" s="46"/>
      <c r="H11" s="46"/>
      <c r="K11" s="18"/>
      <c r="L11" s="18"/>
      <c r="M11" s="18"/>
      <c r="N11" s="18"/>
      <c r="O11" s="97"/>
      <c r="P11" s="97"/>
      <c r="Q11" s="97"/>
      <c r="R11" s="97"/>
      <c r="S11" s="97"/>
      <c r="T11" s="97"/>
      <c r="U11" s="97"/>
      <c r="V11" s="97"/>
      <c r="W11" s="97"/>
      <c r="X11" s="97"/>
      <c r="Y11" s="18"/>
      <c r="Z11" s="18"/>
      <c r="AA11" s="18"/>
      <c r="AB11" s="18"/>
      <c r="AC11" s="18"/>
    </row>
    <row r="12" spans="1:29" ht="12.75" customHeight="1" x14ac:dyDescent="0.25">
      <c r="A12" s="47" t="str">
        <f>'Page 1 Initial Lead Results'!A12</f>
        <v>2. Data under green headings are to be filled by the Designated Responsible Person (DRP).</v>
      </c>
      <c r="B12" s="46"/>
      <c r="C12" s="46"/>
      <c r="D12" s="46"/>
      <c r="E12" s="46"/>
      <c r="F12" s="46"/>
      <c r="G12" s="46"/>
      <c r="H12" s="46"/>
      <c r="K12" s="18"/>
      <c r="L12" s="18"/>
      <c r="M12" s="18"/>
      <c r="N12" s="18"/>
      <c r="O12" s="97"/>
      <c r="P12" s="97"/>
      <c r="Q12" s="97"/>
      <c r="R12" s="97"/>
      <c r="S12" s="97"/>
      <c r="T12" s="97"/>
      <c r="U12" s="97"/>
      <c r="V12" s="97"/>
      <c r="W12" s="97"/>
      <c r="X12" s="97"/>
      <c r="Y12" s="18"/>
      <c r="Z12" s="18"/>
      <c r="AA12" s="18"/>
      <c r="AB12" s="18"/>
      <c r="AC12" s="18"/>
    </row>
    <row r="13" spans="1:29" ht="12.75" customHeight="1" x14ac:dyDescent="0.25">
      <c r="A13" s="47" t="str">
        <f>'Page 1 Initial Lead Results'!A13</f>
        <v>3. Data under grey headings are carried over from Page 1. Any necessary changes should be made on Page 1.</v>
      </c>
      <c r="K13" s="18"/>
      <c r="L13" s="18"/>
      <c r="M13" s="18"/>
      <c r="N13" s="18"/>
      <c r="O13" s="97"/>
      <c r="P13" s="97"/>
      <c r="Q13" s="97"/>
      <c r="R13" s="97"/>
      <c r="S13" s="97"/>
      <c r="T13" s="97"/>
      <c r="U13" s="97"/>
      <c r="V13" s="97"/>
      <c r="W13" s="97"/>
      <c r="X13" s="97"/>
      <c r="Y13" s="18"/>
      <c r="Z13" s="18"/>
      <c r="AA13" s="18"/>
      <c r="AB13" s="18"/>
      <c r="AC13" s="18"/>
    </row>
    <row r="14" spans="1:29" ht="12.75" customHeight="1" x14ac:dyDescent="0.25">
      <c r="A14" s="68" t="str">
        <f>'Page 1 Initial Lead Results'!A14</f>
        <v>4. Several columns have drop-down options.  For the cells with drop-down option, there will be a drop-down icon on the right corner of the cell once the cell is selected.</v>
      </c>
      <c r="K14" s="18"/>
      <c r="L14" s="18"/>
      <c r="M14" s="18"/>
      <c r="N14" s="18"/>
      <c r="O14" s="97"/>
      <c r="P14" s="97"/>
      <c r="Q14" s="97"/>
      <c r="R14" s="97"/>
      <c r="S14" s="97"/>
      <c r="T14" s="97"/>
      <c r="U14" s="97"/>
      <c r="V14" s="97"/>
      <c r="W14" s="97"/>
      <c r="X14" s="97"/>
      <c r="Y14" s="18"/>
      <c r="Z14" s="18"/>
      <c r="AA14" s="18"/>
      <c r="AB14" s="18"/>
      <c r="AC14" s="18"/>
    </row>
    <row r="15" spans="1:29" ht="12.75" customHeight="1" x14ac:dyDescent="0.25">
      <c r="A15" s="79" t="s">
        <v>324</v>
      </c>
      <c r="K15" s="18"/>
      <c r="L15" s="18"/>
      <c r="M15" s="18"/>
      <c r="N15" s="18"/>
      <c r="O15" s="97"/>
      <c r="P15" s="97"/>
      <c r="Q15" s="97"/>
      <c r="R15" s="97"/>
      <c r="S15" s="97"/>
      <c r="T15" s="97"/>
      <c r="U15" s="97"/>
      <c r="V15" s="97"/>
      <c r="W15" s="97"/>
      <c r="X15" s="97"/>
      <c r="Y15" s="18"/>
      <c r="Z15" s="18"/>
      <c r="AA15" s="18"/>
      <c r="AB15" s="18"/>
      <c r="AC15" s="18"/>
    </row>
    <row r="16" spans="1:29" ht="15" customHeight="1" x14ac:dyDescent="0.25">
      <c r="A16" s="48"/>
      <c r="K16" s="18"/>
      <c r="L16" s="18"/>
      <c r="M16" s="18"/>
      <c r="N16" s="18"/>
      <c r="O16" s="97" t="s">
        <v>281</v>
      </c>
      <c r="P16" s="97"/>
      <c r="Q16" s="97"/>
      <c r="R16" s="97"/>
      <c r="S16" s="97"/>
      <c r="T16" s="97"/>
      <c r="U16" s="97"/>
      <c r="V16" s="97"/>
      <c r="W16" s="97"/>
      <c r="X16" s="97"/>
      <c r="Y16" s="18"/>
      <c r="Z16" s="18"/>
      <c r="AA16" s="18"/>
      <c r="AB16" s="18"/>
      <c r="AC16" s="18"/>
    </row>
    <row r="17" spans="1:29" ht="12" customHeight="1" x14ac:dyDescent="0.25">
      <c r="A17" s="42" t="str">
        <f>'Page 1 Initial Lead Results'!A17</f>
        <v>Notes:</v>
      </c>
      <c r="K17" s="18"/>
      <c r="L17" s="18"/>
      <c r="M17" s="18"/>
      <c r="N17" s="18"/>
      <c r="O17" s="97"/>
      <c r="P17" s="97"/>
      <c r="Q17" s="97"/>
      <c r="R17" s="97"/>
      <c r="S17" s="97"/>
      <c r="T17" s="97"/>
      <c r="U17" s="97"/>
      <c r="V17" s="97"/>
      <c r="W17" s="97"/>
      <c r="X17" s="97"/>
      <c r="Y17" s="18"/>
      <c r="Z17" s="18"/>
      <c r="AA17" s="18"/>
      <c r="AB17" s="18"/>
      <c r="AC17" s="18"/>
    </row>
    <row r="18" spans="1:29" x14ac:dyDescent="0.25">
      <c r="A18" s="47" t="str">
        <f>'Page 1 Initial Lead Results'!A18</f>
        <v>CO = Consumption</v>
      </c>
      <c r="K18" s="18"/>
      <c r="L18" s="18"/>
      <c r="M18" s="18"/>
      <c r="N18" s="18"/>
      <c r="O18" s="97" t="s">
        <v>282</v>
      </c>
      <c r="P18" s="97"/>
      <c r="Q18" s="97"/>
      <c r="R18" s="97"/>
      <c r="S18" s="97"/>
      <c r="T18" s="97"/>
      <c r="U18" s="97"/>
      <c r="V18" s="97"/>
      <c r="W18" s="97"/>
      <c r="X18" s="97"/>
      <c r="Y18" s="18"/>
      <c r="Z18" s="18"/>
      <c r="AA18" s="18"/>
      <c r="AB18" s="18"/>
      <c r="AC18" s="18"/>
    </row>
    <row r="19" spans="1:29" x14ac:dyDescent="0.25">
      <c r="A19" s="47" t="str">
        <f>'Page 1 Initial Lead Results'!A19</f>
        <v>NC = Non-Consumption</v>
      </c>
      <c r="K19" s="18"/>
      <c r="L19" s="18"/>
      <c r="M19" s="18"/>
      <c r="N19" s="18"/>
      <c r="O19" s="97"/>
      <c r="P19" s="97"/>
      <c r="Q19" s="97"/>
      <c r="R19" s="97"/>
      <c r="S19" s="97"/>
      <c r="T19" s="97"/>
      <c r="U19" s="97"/>
      <c r="V19" s="97"/>
      <c r="W19" s="97"/>
      <c r="X19" s="97"/>
      <c r="Y19" s="18"/>
      <c r="Z19" s="18"/>
      <c r="AA19" s="18"/>
      <c r="AB19" s="18"/>
      <c r="AC19" s="18"/>
    </row>
    <row r="20" spans="1:29" x14ac:dyDescent="0.25">
      <c r="K20" s="18"/>
      <c r="L20" s="18"/>
      <c r="M20" s="18"/>
      <c r="N20" s="18"/>
      <c r="O20" s="18"/>
      <c r="P20" s="18"/>
      <c r="Q20" s="18"/>
      <c r="R20" s="18"/>
      <c r="S20" s="18"/>
      <c r="T20" s="18"/>
      <c r="U20" s="18"/>
      <c r="V20" s="18"/>
      <c r="W20" s="18"/>
      <c r="X20" s="18"/>
      <c r="Y20" s="18"/>
      <c r="Z20" s="18"/>
      <c r="AA20" s="18"/>
      <c r="AB20" s="18"/>
      <c r="AC20" s="18"/>
    </row>
    <row r="21" spans="1:29" s="1" customFormat="1" ht="141" customHeight="1" x14ac:dyDescent="0.25">
      <c r="A21" s="99" t="s">
        <v>147</v>
      </c>
      <c r="B21" s="100"/>
      <c r="C21" s="100"/>
      <c r="D21" s="100"/>
      <c r="E21" s="100"/>
      <c r="F21" s="100"/>
      <c r="G21" s="100"/>
      <c r="H21" s="100"/>
      <c r="I21" s="100"/>
      <c r="J21" s="100"/>
      <c r="K21" s="102" t="s">
        <v>279</v>
      </c>
      <c r="L21" s="103"/>
      <c r="M21" s="103"/>
      <c r="N21" s="104"/>
      <c r="O21" s="101" t="s">
        <v>278</v>
      </c>
      <c r="P21" s="101"/>
      <c r="Q21" s="101"/>
      <c r="R21" s="101"/>
      <c r="S21" s="101"/>
      <c r="T21" s="101"/>
      <c r="U21" s="101"/>
      <c r="V21" s="101"/>
      <c r="W21" s="101"/>
      <c r="X21" s="101"/>
      <c r="Y21" s="24"/>
      <c r="Z21" s="37"/>
      <c r="AA21" s="37"/>
      <c r="AB21" s="37"/>
      <c r="AC21" s="37"/>
    </row>
    <row r="22" spans="1:29" s="3" customFormat="1" ht="63.75" x14ac:dyDescent="0.25">
      <c r="A22" s="14" t="s">
        <v>5</v>
      </c>
      <c r="B22" s="14" t="s">
        <v>0</v>
      </c>
      <c r="C22" s="14" t="s">
        <v>6</v>
      </c>
      <c r="D22" s="14" t="s">
        <v>359</v>
      </c>
      <c r="E22" s="14" t="s">
        <v>339</v>
      </c>
      <c r="F22" s="82" t="s">
        <v>7</v>
      </c>
      <c r="G22" s="14" t="s">
        <v>8</v>
      </c>
      <c r="H22" s="82" t="s">
        <v>9</v>
      </c>
      <c r="I22" s="82" t="s">
        <v>10</v>
      </c>
      <c r="J22" s="82" t="s">
        <v>388</v>
      </c>
      <c r="K22" s="38" t="s">
        <v>315</v>
      </c>
      <c r="L22" s="38" t="s">
        <v>275</v>
      </c>
      <c r="M22" s="38" t="s">
        <v>276</v>
      </c>
      <c r="N22" s="38" t="s">
        <v>316</v>
      </c>
      <c r="O22" s="38" t="s">
        <v>228</v>
      </c>
      <c r="P22" s="38" t="s">
        <v>229</v>
      </c>
      <c r="Q22" s="38" t="s">
        <v>230</v>
      </c>
      <c r="R22" s="38" t="s">
        <v>231</v>
      </c>
      <c r="S22" s="38" t="s">
        <v>232</v>
      </c>
      <c r="T22" s="38" t="s">
        <v>233</v>
      </c>
      <c r="U22" s="38" t="s">
        <v>234</v>
      </c>
      <c r="V22" s="38" t="s">
        <v>235</v>
      </c>
      <c r="W22" s="38" t="s">
        <v>236</v>
      </c>
      <c r="X22" s="38" t="s">
        <v>237</v>
      </c>
      <c r="Y22" s="38" t="s">
        <v>385</v>
      </c>
      <c r="Z22" s="38" t="s">
        <v>105</v>
      </c>
      <c r="AA22" s="38" t="s">
        <v>106</v>
      </c>
      <c r="AB22" s="38" t="s">
        <v>107</v>
      </c>
      <c r="AC22" s="38" t="s">
        <v>108</v>
      </c>
    </row>
    <row r="23" spans="1:29"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c r="L23" s="62"/>
      <c r="M23" s="62"/>
      <c r="N23" s="60"/>
      <c r="O23" s="61"/>
      <c r="P23" s="61"/>
      <c r="Q23" s="61">
        <v>43753</v>
      </c>
      <c r="R23" s="61">
        <v>43777</v>
      </c>
      <c r="S23" s="61"/>
      <c r="T23" s="61"/>
      <c r="U23" s="61"/>
      <c r="V23" s="61"/>
      <c r="W23" s="61"/>
      <c r="X23" s="74"/>
      <c r="Y23" s="60"/>
      <c r="Z23" s="60" t="s">
        <v>224</v>
      </c>
      <c r="AA23" s="60" t="s">
        <v>225</v>
      </c>
      <c r="AB23" s="60" t="s">
        <v>226</v>
      </c>
      <c r="AC23" s="60" t="s">
        <v>227</v>
      </c>
    </row>
    <row r="24" spans="1:29"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L24" s="35"/>
      <c r="M24" s="35"/>
      <c r="O24" s="27"/>
      <c r="P24" s="27"/>
      <c r="Q24" s="27"/>
      <c r="R24" s="27"/>
      <c r="S24" s="27"/>
      <c r="T24" s="27"/>
      <c r="U24" s="27"/>
      <c r="V24" s="27"/>
      <c r="W24" s="27"/>
      <c r="X24" s="28"/>
    </row>
    <row r="25" spans="1:29"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L25" s="35"/>
      <c r="M25" s="35"/>
      <c r="O25" s="27"/>
      <c r="P25" s="27"/>
      <c r="Q25" s="27"/>
      <c r="R25" s="27"/>
      <c r="S25" s="27"/>
      <c r="T25" s="27"/>
      <c r="U25" s="27"/>
      <c r="V25" s="27"/>
      <c r="W25" s="27"/>
      <c r="X25" s="28"/>
    </row>
    <row r="26" spans="1:29"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L26" s="35"/>
      <c r="M26" s="35"/>
      <c r="O26" s="27"/>
      <c r="P26" s="27"/>
      <c r="Q26" s="27"/>
      <c r="R26" s="27"/>
      <c r="S26" s="27"/>
      <c r="T26" s="27"/>
      <c r="U26" s="27"/>
      <c r="V26" s="27"/>
      <c r="W26" s="27"/>
      <c r="X26" s="28"/>
    </row>
    <row r="27" spans="1:29"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L27" s="35"/>
      <c r="M27" s="35"/>
      <c r="O27" s="27"/>
      <c r="P27" s="27"/>
      <c r="Q27" s="27"/>
      <c r="R27" s="27"/>
      <c r="S27" s="27"/>
      <c r="T27" s="27"/>
      <c r="U27" s="27"/>
      <c r="V27" s="27"/>
      <c r="W27" s="27"/>
      <c r="X27" s="28"/>
    </row>
    <row r="28" spans="1:29"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L28" s="35"/>
      <c r="M28" s="35"/>
      <c r="O28" s="27"/>
      <c r="P28" s="27"/>
      <c r="Q28" s="27"/>
      <c r="R28" s="27"/>
      <c r="S28" s="27"/>
      <c r="T28" s="27"/>
      <c r="U28" s="27"/>
      <c r="V28" s="27"/>
      <c r="W28" s="27"/>
      <c r="X28" s="28"/>
    </row>
    <row r="29" spans="1:29"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L29" s="35"/>
      <c r="M29" s="35"/>
      <c r="O29" s="27"/>
      <c r="P29" s="27"/>
      <c r="Q29" s="27"/>
      <c r="R29" s="27"/>
      <c r="S29" s="27"/>
      <c r="T29" s="27"/>
      <c r="U29" s="27"/>
      <c r="V29" s="27"/>
      <c r="W29" s="27"/>
      <c r="X29" s="28"/>
    </row>
    <row r="30" spans="1:29"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L30" s="35"/>
      <c r="M30" s="35"/>
      <c r="O30" s="27"/>
      <c r="P30" s="27"/>
      <c r="Q30" s="27"/>
      <c r="R30" s="27"/>
      <c r="S30" s="27"/>
      <c r="T30" s="27"/>
      <c r="U30" s="27"/>
      <c r="V30" s="27"/>
      <c r="W30" s="27"/>
      <c r="X30" s="28"/>
    </row>
    <row r="31" spans="1:29"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L31" s="35"/>
      <c r="M31" s="35"/>
      <c r="O31" s="27"/>
      <c r="P31" s="27"/>
      <c r="Q31" s="27"/>
      <c r="R31" s="27"/>
      <c r="S31" s="27"/>
      <c r="T31" s="27"/>
      <c r="U31" s="27"/>
      <c r="V31" s="27"/>
      <c r="W31" s="27"/>
      <c r="X31" s="28"/>
    </row>
    <row r="32" spans="1:29"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L32" s="35"/>
      <c r="M32" s="35"/>
      <c r="O32" s="27"/>
      <c r="P32" s="27"/>
      <c r="Q32" s="27"/>
      <c r="R32" s="27"/>
      <c r="S32" s="27"/>
      <c r="T32" s="27"/>
      <c r="U32" s="27"/>
      <c r="V32" s="27"/>
      <c r="W32" s="27"/>
      <c r="X32" s="28"/>
    </row>
    <row r="33" spans="1:24"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L33" s="35"/>
      <c r="M33" s="35"/>
      <c r="O33" s="27"/>
      <c r="P33" s="27"/>
      <c r="Q33" s="27"/>
      <c r="R33" s="27"/>
      <c r="S33" s="27"/>
      <c r="T33" s="27"/>
      <c r="U33" s="27"/>
      <c r="V33" s="27"/>
      <c r="W33" s="27"/>
      <c r="X33" s="28"/>
    </row>
    <row r="34" spans="1:24"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L34" s="35"/>
      <c r="M34" s="35"/>
      <c r="O34" s="27"/>
      <c r="P34" s="27"/>
      <c r="Q34" s="27"/>
      <c r="R34" s="27"/>
      <c r="S34" s="27"/>
      <c r="T34" s="27"/>
      <c r="U34" s="27"/>
      <c r="V34" s="27"/>
      <c r="W34" s="27"/>
      <c r="X34" s="28"/>
    </row>
    <row r="35" spans="1:24"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L35" s="35"/>
      <c r="M35" s="35"/>
      <c r="O35" s="27"/>
      <c r="P35" s="27"/>
      <c r="Q35" s="27"/>
      <c r="R35" s="27"/>
      <c r="S35" s="27"/>
      <c r="T35" s="27"/>
      <c r="U35" s="27"/>
      <c r="V35" s="27"/>
      <c r="W35" s="27"/>
      <c r="X35" s="28"/>
    </row>
    <row r="36" spans="1:24"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L36" s="35"/>
      <c r="M36" s="35"/>
      <c r="O36" s="27"/>
      <c r="P36" s="27"/>
      <c r="Q36" s="27"/>
      <c r="R36" s="27"/>
      <c r="S36" s="27"/>
      <c r="T36" s="27"/>
      <c r="U36" s="27"/>
      <c r="V36" s="27"/>
      <c r="W36" s="27"/>
      <c r="X36" s="28"/>
    </row>
    <row r="37" spans="1:24"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L37" s="35"/>
      <c r="M37" s="35"/>
      <c r="O37" s="27"/>
      <c r="P37" s="27"/>
      <c r="Q37" s="27"/>
      <c r="R37" s="27"/>
      <c r="S37" s="27"/>
      <c r="T37" s="27"/>
      <c r="U37" s="27"/>
      <c r="V37" s="27"/>
      <c r="W37" s="27"/>
      <c r="X37" s="28"/>
    </row>
    <row r="38" spans="1:24"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L38" s="35"/>
      <c r="M38" s="35"/>
      <c r="O38" s="27"/>
      <c r="P38" s="27"/>
      <c r="Q38" s="27"/>
      <c r="R38" s="27"/>
      <c r="S38" s="27"/>
      <c r="T38" s="27"/>
      <c r="U38" s="27"/>
      <c r="V38" s="27"/>
      <c r="W38" s="27"/>
      <c r="X38" s="28"/>
    </row>
    <row r="39" spans="1:24"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L39" s="35"/>
      <c r="M39" s="35"/>
      <c r="O39" s="27"/>
      <c r="P39" s="27"/>
      <c r="Q39" s="27"/>
      <c r="R39" s="27"/>
      <c r="S39" s="27"/>
      <c r="T39" s="27"/>
      <c r="U39" s="27"/>
      <c r="V39" s="27"/>
      <c r="W39" s="27"/>
      <c r="X39" s="28"/>
    </row>
    <row r="40" spans="1:24"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L40" s="35"/>
      <c r="M40" s="35"/>
      <c r="O40" s="27"/>
      <c r="P40" s="27"/>
      <c r="Q40" s="27"/>
      <c r="R40" s="27"/>
      <c r="S40" s="27"/>
      <c r="T40" s="27"/>
      <c r="U40" s="27"/>
      <c r="V40" s="27"/>
      <c r="W40" s="27"/>
      <c r="X40" s="28"/>
    </row>
    <row r="41" spans="1:24"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L41" s="35"/>
      <c r="M41" s="35"/>
      <c r="O41" s="27"/>
      <c r="P41" s="27"/>
      <c r="Q41" s="27"/>
      <c r="R41" s="27"/>
      <c r="S41" s="27"/>
      <c r="T41" s="27"/>
      <c r="U41" s="27"/>
      <c r="V41" s="27"/>
      <c r="W41" s="27"/>
      <c r="X41" s="28"/>
    </row>
    <row r="42" spans="1:24"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L42" s="35"/>
      <c r="M42" s="35"/>
      <c r="O42" s="27"/>
      <c r="P42" s="27"/>
      <c r="Q42" s="27"/>
      <c r="R42" s="27"/>
      <c r="S42" s="27"/>
      <c r="T42" s="27"/>
      <c r="U42" s="27"/>
      <c r="V42" s="27"/>
      <c r="W42" s="27"/>
      <c r="X42" s="28"/>
    </row>
    <row r="43" spans="1:24"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L43" s="35"/>
      <c r="M43" s="35"/>
      <c r="O43" s="27"/>
      <c r="P43" s="27"/>
      <c r="Q43" s="27"/>
      <c r="R43" s="27"/>
      <c r="S43" s="27"/>
      <c r="T43" s="27"/>
      <c r="U43" s="27"/>
      <c r="V43" s="27"/>
      <c r="W43" s="27"/>
      <c r="X43" s="28"/>
    </row>
    <row r="44" spans="1:24"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L44" s="35"/>
      <c r="M44" s="35"/>
      <c r="O44" s="27"/>
      <c r="P44" s="27"/>
      <c r="Q44" s="27"/>
      <c r="R44" s="27"/>
      <c r="S44" s="27"/>
      <c r="T44" s="27"/>
      <c r="U44" s="27"/>
      <c r="V44" s="27"/>
      <c r="W44" s="27"/>
      <c r="X44" s="28"/>
    </row>
    <row r="45" spans="1:24"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L45" s="35"/>
      <c r="M45" s="35"/>
      <c r="O45" s="27"/>
      <c r="P45" s="27"/>
      <c r="Q45" s="27"/>
      <c r="R45" s="27"/>
      <c r="S45" s="27"/>
      <c r="T45" s="27"/>
      <c r="U45" s="27"/>
      <c r="V45" s="27"/>
      <c r="W45" s="27"/>
      <c r="X45" s="28"/>
    </row>
    <row r="46" spans="1:24"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L46" s="35"/>
      <c r="M46" s="35"/>
      <c r="O46" s="27"/>
      <c r="P46" s="27"/>
      <c r="Q46" s="27"/>
      <c r="R46" s="27"/>
      <c r="S46" s="27"/>
      <c r="T46" s="27"/>
      <c r="U46" s="27"/>
      <c r="V46" s="27"/>
      <c r="W46" s="27"/>
      <c r="X46" s="28"/>
    </row>
    <row r="47" spans="1:24"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L47" s="35"/>
      <c r="M47" s="35"/>
      <c r="O47" s="27"/>
      <c r="P47" s="27"/>
      <c r="Q47" s="27"/>
      <c r="R47" s="27"/>
      <c r="S47" s="27"/>
      <c r="T47" s="27"/>
      <c r="U47" s="27"/>
      <c r="V47" s="27"/>
      <c r="W47" s="27"/>
      <c r="X47" s="28"/>
    </row>
    <row r="48" spans="1:24"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L48" s="35"/>
      <c r="M48" s="35"/>
      <c r="O48" s="27"/>
      <c r="P48" s="27"/>
      <c r="Q48" s="27"/>
      <c r="R48" s="27"/>
      <c r="S48" s="27"/>
      <c r="T48" s="27"/>
      <c r="U48" s="27"/>
      <c r="V48" s="27"/>
      <c r="W48" s="27"/>
      <c r="X48" s="28"/>
    </row>
    <row r="49" spans="1:24"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L49" s="35"/>
      <c r="M49" s="35"/>
      <c r="O49" s="27"/>
      <c r="P49" s="27"/>
      <c r="Q49" s="27"/>
      <c r="R49" s="27"/>
      <c r="S49" s="27"/>
      <c r="T49" s="27"/>
      <c r="U49" s="27"/>
      <c r="V49" s="27"/>
      <c r="W49" s="27"/>
      <c r="X49" s="28"/>
    </row>
    <row r="50" spans="1:24"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L50" s="35"/>
      <c r="M50" s="35"/>
      <c r="O50" s="27"/>
      <c r="P50" s="27"/>
      <c r="Q50" s="27"/>
      <c r="R50" s="27"/>
      <c r="S50" s="27"/>
      <c r="T50" s="27"/>
      <c r="U50" s="27"/>
      <c r="V50" s="27"/>
      <c r="W50" s="27"/>
      <c r="X50" s="28"/>
    </row>
    <row r="51" spans="1:24"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L51" s="35"/>
      <c r="M51" s="35"/>
      <c r="O51" s="27"/>
      <c r="P51" s="27"/>
      <c r="Q51" s="27"/>
      <c r="R51" s="27"/>
      <c r="S51" s="27"/>
      <c r="T51" s="27"/>
      <c r="U51" s="27"/>
      <c r="V51" s="27"/>
      <c r="W51" s="27"/>
      <c r="X51" s="28"/>
    </row>
    <row r="52" spans="1:24"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L52" s="35"/>
      <c r="M52" s="35"/>
      <c r="O52" s="27"/>
      <c r="P52" s="27"/>
      <c r="Q52" s="27"/>
      <c r="R52" s="27"/>
      <c r="S52" s="27"/>
      <c r="T52" s="27"/>
      <c r="U52" s="27"/>
      <c r="V52" s="27"/>
      <c r="W52" s="27"/>
      <c r="X52" s="28"/>
    </row>
    <row r="53" spans="1:24"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L53" s="35"/>
      <c r="M53" s="35"/>
      <c r="O53" s="27"/>
      <c r="P53" s="27"/>
      <c r="Q53" s="27"/>
      <c r="R53" s="27"/>
      <c r="S53" s="27"/>
      <c r="T53" s="27"/>
      <c r="U53" s="27"/>
      <c r="V53" s="27"/>
      <c r="W53" s="27"/>
      <c r="X53" s="28"/>
    </row>
    <row r="54" spans="1:24"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L54" s="35"/>
      <c r="M54" s="35"/>
      <c r="O54" s="27"/>
      <c r="P54" s="27"/>
      <c r="Q54" s="27"/>
      <c r="R54" s="27"/>
      <c r="S54" s="27"/>
      <c r="T54" s="27"/>
      <c r="U54" s="27"/>
      <c r="V54" s="27"/>
      <c r="W54" s="27"/>
      <c r="X54" s="28"/>
    </row>
    <row r="55" spans="1:24"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L55" s="35"/>
      <c r="M55" s="35"/>
      <c r="O55" s="27"/>
      <c r="P55" s="27"/>
      <c r="Q55" s="27"/>
      <c r="R55" s="27"/>
      <c r="S55" s="27"/>
      <c r="T55" s="27"/>
      <c r="U55" s="27"/>
      <c r="V55" s="27"/>
      <c r="W55" s="27"/>
      <c r="X55" s="28"/>
    </row>
    <row r="56" spans="1:24"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L56" s="35"/>
      <c r="M56" s="35"/>
      <c r="O56" s="27"/>
      <c r="P56" s="27"/>
      <c r="Q56" s="27"/>
      <c r="R56" s="27"/>
      <c r="S56" s="27"/>
      <c r="T56" s="27"/>
      <c r="U56" s="27"/>
      <c r="V56" s="27"/>
      <c r="W56" s="27"/>
    </row>
    <row r="57" spans="1:24"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L57" s="35"/>
      <c r="M57" s="35"/>
      <c r="O57" s="27"/>
      <c r="P57" s="27"/>
      <c r="Q57" s="27"/>
      <c r="R57" s="27"/>
      <c r="S57" s="27"/>
      <c r="T57" s="27"/>
      <c r="U57" s="27"/>
      <c r="V57" s="27"/>
      <c r="W57" s="27"/>
    </row>
    <row r="58" spans="1:24"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L58" s="35"/>
      <c r="M58" s="35"/>
      <c r="O58" s="27"/>
      <c r="P58" s="27"/>
      <c r="Q58" s="27"/>
      <c r="R58" s="27"/>
      <c r="S58" s="27"/>
      <c r="T58" s="27"/>
      <c r="U58" s="27"/>
      <c r="V58" s="27"/>
      <c r="W58" s="27"/>
    </row>
    <row r="59" spans="1:24"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L59" s="35"/>
      <c r="M59" s="35"/>
      <c r="O59" s="27"/>
      <c r="P59" s="27"/>
      <c r="Q59" s="27"/>
      <c r="R59" s="27"/>
      <c r="S59" s="27"/>
      <c r="T59" s="27"/>
      <c r="U59" s="27"/>
      <c r="V59" s="27"/>
      <c r="W59" s="27"/>
    </row>
    <row r="60" spans="1:24"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L60" s="35"/>
      <c r="M60" s="35"/>
      <c r="O60" s="27"/>
      <c r="P60" s="27"/>
      <c r="Q60" s="27"/>
      <c r="R60" s="27"/>
      <c r="S60" s="27"/>
      <c r="T60" s="27"/>
      <c r="U60" s="27"/>
      <c r="V60" s="27"/>
      <c r="W60" s="27"/>
    </row>
    <row r="61" spans="1:24"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L61" s="35"/>
      <c r="M61" s="35"/>
      <c r="O61" s="27"/>
      <c r="P61" s="27"/>
      <c r="Q61" s="27"/>
      <c r="R61" s="27"/>
      <c r="S61" s="27"/>
      <c r="T61" s="27"/>
      <c r="U61" s="27"/>
      <c r="V61" s="27"/>
      <c r="W61" s="27"/>
    </row>
    <row r="62" spans="1:24"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L62" s="35"/>
      <c r="M62" s="35"/>
      <c r="O62" s="27"/>
      <c r="P62" s="27"/>
      <c r="Q62" s="27"/>
      <c r="R62" s="27"/>
      <c r="S62" s="27"/>
      <c r="T62" s="27"/>
      <c r="U62" s="27"/>
      <c r="V62" s="27"/>
      <c r="W62" s="27"/>
    </row>
    <row r="63" spans="1:24"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L63" s="35"/>
      <c r="M63" s="35"/>
      <c r="O63" s="27"/>
      <c r="P63" s="27"/>
      <c r="Q63" s="27"/>
      <c r="R63" s="27"/>
      <c r="S63" s="27"/>
      <c r="T63" s="27"/>
      <c r="U63" s="27"/>
      <c r="V63" s="27"/>
      <c r="W63" s="27"/>
    </row>
    <row r="64" spans="1:24"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L64" s="35"/>
      <c r="M64" s="35"/>
      <c r="O64" s="27"/>
      <c r="P64" s="27"/>
      <c r="Q64" s="27"/>
      <c r="R64" s="27"/>
      <c r="S64" s="27"/>
      <c r="T64" s="27"/>
      <c r="U64" s="27"/>
      <c r="V64" s="27"/>
      <c r="W64" s="27"/>
    </row>
    <row r="65" spans="1:23"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L65" s="35"/>
      <c r="M65" s="35"/>
      <c r="O65" s="27"/>
      <c r="P65" s="27"/>
      <c r="Q65" s="27"/>
      <c r="R65" s="27"/>
      <c r="S65" s="27"/>
      <c r="T65" s="27"/>
      <c r="U65" s="27"/>
      <c r="V65" s="27"/>
      <c r="W65" s="27"/>
    </row>
    <row r="66" spans="1:23"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L66" s="35"/>
      <c r="M66" s="35"/>
      <c r="O66" s="27"/>
      <c r="P66" s="27"/>
      <c r="Q66" s="27"/>
      <c r="R66" s="27"/>
      <c r="S66" s="27"/>
      <c r="T66" s="27"/>
      <c r="U66" s="27"/>
      <c r="V66" s="27"/>
      <c r="W66" s="27"/>
    </row>
    <row r="67" spans="1:23"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L67" s="35"/>
      <c r="M67" s="35"/>
      <c r="O67" s="27"/>
      <c r="P67" s="27"/>
      <c r="Q67" s="27"/>
      <c r="R67" s="27"/>
      <c r="S67" s="27"/>
      <c r="T67" s="27"/>
      <c r="U67" s="27"/>
      <c r="V67" s="27"/>
      <c r="W67" s="27"/>
    </row>
    <row r="68" spans="1:23"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L68" s="35"/>
      <c r="M68" s="35"/>
      <c r="O68" s="27"/>
      <c r="P68" s="27"/>
      <c r="Q68" s="27"/>
      <c r="R68" s="27"/>
      <c r="S68" s="27"/>
      <c r="T68" s="27"/>
      <c r="U68" s="27"/>
      <c r="V68" s="27"/>
      <c r="W68" s="27"/>
    </row>
    <row r="69" spans="1:23"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L69" s="35"/>
      <c r="M69" s="35"/>
      <c r="O69" s="27"/>
      <c r="P69" s="27"/>
      <c r="Q69" s="27"/>
      <c r="R69" s="27"/>
      <c r="S69" s="27"/>
      <c r="T69" s="27"/>
      <c r="U69" s="27"/>
      <c r="V69" s="27"/>
      <c r="W69" s="27"/>
    </row>
    <row r="70" spans="1:23"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L70" s="35"/>
      <c r="M70" s="35"/>
      <c r="O70" s="27"/>
      <c r="P70" s="27"/>
      <c r="Q70" s="27"/>
      <c r="R70" s="27"/>
      <c r="S70" s="27"/>
      <c r="T70" s="27"/>
      <c r="U70" s="27"/>
      <c r="V70" s="27"/>
      <c r="W70" s="27"/>
    </row>
    <row r="71" spans="1:23"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L71" s="35"/>
      <c r="M71" s="35"/>
      <c r="O71" s="27"/>
      <c r="P71" s="27"/>
      <c r="Q71" s="27"/>
      <c r="R71" s="27"/>
      <c r="S71" s="27"/>
      <c r="T71" s="27"/>
      <c r="U71" s="27"/>
      <c r="V71" s="27"/>
      <c r="W71" s="27"/>
    </row>
    <row r="72" spans="1:23"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L72" s="35"/>
      <c r="M72" s="35"/>
      <c r="O72" s="27"/>
      <c r="P72" s="27"/>
      <c r="Q72" s="27"/>
      <c r="R72" s="27"/>
      <c r="S72" s="27"/>
      <c r="T72" s="27"/>
      <c r="U72" s="27"/>
      <c r="V72" s="27"/>
      <c r="W72" s="27"/>
    </row>
    <row r="73" spans="1:23"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L73" s="35"/>
      <c r="M73" s="35"/>
      <c r="O73" s="27"/>
      <c r="P73" s="27"/>
      <c r="Q73" s="27"/>
      <c r="R73" s="27"/>
      <c r="S73" s="27"/>
      <c r="T73" s="27"/>
      <c r="U73" s="27"/>
      <c r="V73" s="27"/>
      <c r="W73" s="27"/>
    </row>
    <row r="74" spans="1:23"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L74" s="35"/>
      <c r="M74" s="35"/>
      <c r="O74" s="27"/>
      <c r="P74" s="27"/>
      <c r="Q74" s="27"/>
      <c r="R74" s="27"/>
      <c r="S74" s="27"/>
      <c r="T74" s="27"/>
      <c r="U74" s="27"/>
      <c r="V74" s="27"/>
      <c r="W74" s="27"/>
    </row>
    <row r="75" spans="1:23"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L75" s="35"/>
      <c r="M75" s="35"/>
      <c r="O75" s="27"/>
      <c r="P75" s="27"/>
      <c r="Q75" s="27"/>
      <c r="R75" s="27"/>
      <c r="S75" s="27"/>
      <c r="T75" s="27"/>
      <c r="U75" s="27"/>
      <c r="V75" s="27"/>
      <c r="W75" s="27"/>
    </row>
    <row r="76" spans="1:23"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L76" s="35"/>
      <c r="M76" s="35"/>
      <c r="O76" s="27"/>
      <c r="P76" s="27"/>
      <c r="Q76" s="27"/>
      <c r="R76" s="27"/>
      <c r="S76" s="27"/>
      <c r="T76" s="27"/>
      <c r="U76" s="27"/>
      <c r="V76" s="27"/>
      <c r="W76" s="27"/>
    </row>
    <row r="77" spans="1:23"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L77" s="35"/>
      <c r="M77" s="35"/>
      <c r="O77" s="27"/>
      <c r="P77" s="27"/>
      <c r="Q77" s="27"/>
      <c r="R77" s="27"/>
      <c r="S77" s="27"/>
      <c r="T77" s="27"/>
      <c r="U77" s="27"/>
      <c r="V77" s="27"/>
      <c r="W77" s="27"/>
    </row>
    <row r="78" spans="1:23"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L78" s="35"/>
      <c r="M78" s="35"/>
      <c r="O78" s="27"/>
      <c r="P78" s="27"/>
      <c r="Q78" s="27"/>
      <c r="R78" s="27"/>
      <c r="S78" s="27"/>
      <c r="T78" s="27"/>
      <c r="U78" s="27"/>
      <c r="V78" s="27"/>
      <c r="W78" s="27"/>
    </row>
    <row r="79" spans="1:23"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L79" s="35"/>
      <c r="M79" s="35"/>
      <c r="O79" s="27"/>
      <c r="P79" s="27"/>
      <c r="Q79" s="27"/>
      <c r="R79" s="27"/>
      <c r="S79" s="27"/>
      <c r="T79" s="27"/>
      <c r="U79" s="27"/>
      <c r="V79" s="27"/>
      <c r="W79" s="27"/>
    </row>
    <row r="80" spans="1:23"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L80" s="35"/>
      <c r="M80" s="35"/>
      <c r="O80" s="27"/>
      <c r="P80" s="27"/>
      <c r="Q80" s="27"/>
      <c r="R80" s="27"/>
      <c r="S80" s="27"/>
      <c r="T80" s="27"/>
      <c r="U80" s="27"/>
      <c r="V80" s="27"/>
      <c r="W80" s="27"/>
    </row>
    <row r="81" spans="1:23"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L81" s="35"/>
      <c r="M81" s="35"/>
      <c r="O81" s="27"/>
      <c r="P81" s="27"/>
      <c r="Q81" s="27"/>
      <c r="R81" s="27"/>
      <c r="S81" s="27"/>
      <c r="T81" s="27"/>
      <c r="U81" s="27"/>
      <c r="V81" s="27"/>
      <c r="W81" s="27"/>
    </row>
    <row r="82" spans="1:23"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L82" s="35"/>
      <c r="M82" s="35"/>
      <c r="O82" s="27"/>
      <c r="P82" s="27"/>
      <c r="Q82" s="27"/>
      <c r="R82" s="27"/>
      <c r="S82" s="27"/>
      <c r="T82" s="27"/>
      <c r="U82" s="27"/>
      <c r="V82" s="27"/>
      <c r="W82" s="27"/>
    </row>
    <row r="83" spans="1:23"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L83" s="35"/>
      <c r="M83" s="35"/>
      <c r="O83" s="27"/>
      <c r="P83" s="27"/>
      <c r="Q83" s="27"/>
      <c r="R83" s="27"/>
      <c r="S83" s="27"/>
      <c r="T83" s="27"/>
      <c r="U83" s="27"/>
      <c r="V83" s="27"/>
      <c r="W83" s="27"/>
    </row>
    <row r="84" spans="1:23"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L84" s="35"/>
      <c r="M84" s="35"/>
      <c r="O84" s="27"/>
      <c r="P84" s="27"/>
      <c r="Q84" s="27"/>
      <c r="R84" s="27"/>
      <c r="S84" s="27"/>
      <c r="T84" s="27"/>
      <c r="U84" s="27"/>
      <c r="V84" s="27"/>
      <c r="W84" s="27"/>
    </row>
    <row r="85" spans="1:23"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L85" s="35"/>
      <c r="M85" s="35"/>
      <c r="O85" s="27"/>
      <c r="P85" s="27"/>
      <c r="Q85" s="27"/>
      <c r="R85" s="27"/>
      <c r="S85" s="27"/>
      <c r="T85" s="27"/>
      <c r="U85" s="27"/>
      <c r="V85" s="27"/>
      <c r="W85" s="27"/>
    </row>
    <row r="86" spans="1:23"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L86" s="35"/>
      <c r="M86" s="35"/>
      <c r="O86" s="27"/>
      <c r="P86" s="27"/>
      <c r="Q86" s="27"/>
      <c r="R86" s="27"/>
      <c r="S86" s="27"/>
      <c r="T86" s="27"/>
      <c r="U86" s="27"/>
      <c r="V86" s="27"/>
      <c r="W86" s="27"/>
    </row>
    <row r="87" spans="1:23"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L87" s="35"/>
      <c r="M87" s="35"/>
      <c r="O87" s="27"/>
      <c r="P87" s="27"/>
      <c r="Q87" s="27"/>
      <c r="R87" s="27"/>
      <c r="S87" s="27"/>
      <c r="T87" s="27"/>
      <c r="U87" s="27"/>
      <c r="V87" s="27"/>
      <c r="W87" s="27"/>
    </row>
    <row r="88" spans="1:23"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L88" s="35"/>
      <c r="M88" s="35"/>
      <c r="O88" s="27"/>
      <c r="P88" s="27"/>
      <c r="Q88" s="27"/>
      <c r="R88" s="27"/>
      <c r="S88" s="27"/>
      <c r="T88" s="27"/>
      <c r="U88" s="27"/>
      <c r="V88" s="27"/>
      <c r="W88" s="27"/>
    </row>
    <row r="89" spans="1:23"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L89" s="35"/>
      <c r="M89" s="35"/>
      <c r="O89" s="27"/>
      <c r="P89" s="27"/>
      <c r="Q89" s="27"/>
      <c r="R89" s="27"/>
      <c r="S89" s="27"/>
      <c r="T89" s="27"/>
      <c r="U89" s="27"/>
      <c r="V89" s="27"/>
      <c r="W89" s="27"/>
    </row>
    <row r="90" spans="1:23"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L90" s="35"/>
      <c r="M90" s="35"/>
      <c r="O90" s="27"/>
      <c r="P90" s="27"/>
      <c r="Q90" s="27"/>
      <c r="R90" s="27"/>
      <c r="S90" s="27"/>
      <c r="T90" s="27"/>
      <c r="U90" s="27"/>
      <c r="V90" s="27"/>
      <c r="W90" s="27"/>
    </row>
    <row r="91" spans="1:23"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L91" s="35"/>
      <c r="M91" s="35"/>
      <c r="O91" s="27"/>
      <c r="P91" s="27"/>
      <c r="Q91" s="27"/>
      <c r="R91" s="27"/>
      <c r="S91" s="27"/>
      <c r="T91" s="27"/>
      <c r="U91" s="27"/>
      <c r="V91" s="27"/>
      <c r="W91" s="27"/>
    </row>
    <row r="92" spans="1:23"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L92" s="35"/>
      <c r="M92" s="35"/>
      <c r="O92" s="27"/>
      <c r="P92" s="27"/>
      <c r="Q92" s="27"/>
      <c r="R92" s="27"/>
      <c r="S92" s="27"/>
      <c r="T92" s="27"/>
      <c r="U92" s="27"/>
      <c r="V92" s="27"/>
      <c r="W92" s="27"/>
    </row>
    <row r="93" spans="1:23"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L93" s="35"/>
      <c r="M93" s="35"/>
      <c r="O93" s="27"/>
      <c r="P93" s="27"/>
      <c r="Q93" s="27"/>
      <c r="R93" s="27"/>
      <c r="S93" s="27"/>
      <c r="T93" s="27"/>
      <c r="U93" s="27"/>
      <c r="V93" s="27"/>
      <c r="W93" s="27"/>
    </row>
    <row r="94" spans="1:23"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L94" s="35"/>
      <c r="M94" s="35"/>
      <c r="O94" s="27"/>
      <c r="P94" s="27"/>
      <c r="Q94" s="27"/>
      <c r="R94" s="27"/>
      <c r="S94" s="27"/>
      <c r="T94" s="27"/>
      <c r="U94" s="27"/>
      <c r="V94" s="27"/>
      <c r="W94" s="27"/>
    </row>
    <row r="95" spans="1:23"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L95" s="35"/>
      <c r="M95" s="35"/>
      <c r="O95" s="27"/>
      <c r="P95" s="27"/>
      <c r="Q95" s="27"/>
      <c r="R95" s="27"/>
      <c r="S95" s="27"/>
      <c r="T95" s="27"/>
      <c r="U95" s="27"/>
      <c r="V95" s="27"/>
      <c r="W95" s="27"/>
    </row>
    <row r="96" spans="1:23"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L96" s="35"/>
      <c r="M96" s="35"/>
      <c r="O96" s="27"/>
      <c r="P96" s="27"/>
      <c r="Q96" s="27"/>
      <c r="R96" s="27"/>
      <c r="S96" s="27"/>
      <c r="T96" s="27"/>
      <c r="U96" s="27"/>
      <c r="V96" s="27"/>
      <c r="W96" s="27"/>
    </row>
    <row r="97" spans="1:23"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L97" s="35"/>
      <c r="M97" s="35"/>
      <c r="O97" s="27"/>
      <c r="P97" s="27"/>
      <c r="Q97" s="27"/>
      <c r="R97" s="27"/>
      <c r="S97" s="27"/>
      <c r="T97" s="27"/>
      <c r="U97" s="27"/>
      <c r="V97" s="27"/>
      <c r="W97" s="27"/>
    </row>
    <row r="98" spans="1:23"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L98" s="35"/>
      <c r="M98" s="35"/>
      <c r="O98" s="27"/>
      <c r="P98" s="27"/>
      <c r="Q98" s="27"/>
      <c r="R98" s="27"/>
      <c r="S98" s="27"/>
      <c r="T98" s="27"/>
      <c r="U98" s="27"/>
      <c r="V98" s="27"/>
      <c r="W98" s="27"/>
    </row>
    <row r="99" spans="1:23"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L99" s="35"/>
      <c r="M99" s="35"/>
      <c r="O99" s="27"/>
      <c r="P99" s="27"/>
      <c r="Q99" s="27"/>
      <c r="R99" s="27"/>
      <c r="S99" s="27"/>
      <c r="T99" s="27"/>
      <c r="U99" s="27"/>
      <c r="V99" s="27"/>
      <c r="W99" s="27"/>
    </row>
    <row r="100" spans="1:23"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L100" s="35"/>
      <c r="M100" s="35"/>
      <c r="O100" s="27"/>
      <c r="P100" s="27"/>
      <c r="Q100" s="27"/>
      <c r="R100" s="27"/>
      <c r="S100" s="27"/>
      <c r="T100" s="27"/>
      <c r="U100" s="27"/>
      <c r="V100" s="27"/>
      <c r="W100" s="27"/>
    </row>
    <row r="101" spans="1:23"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L101" s="35"/>
      <c r="M101" s="35"/>
      <c r="O101" s="27"/>
      <c r="P101" s="27"/>
      <c r="Q101" s="27"/>
      <c r="R101" s="27"/>
      <c r="S101" s="27"/>
      <c r="T101" s="27"/>
      <c r="U101" s="27"/>
      <c r="V101" s="27"/>
      <c r="W101" s="27"/>
    </row>
    <row r="102" spans="1:23"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L102" s="35"/>
      <c r="M102" s="35"/>
      <c r="O102" s="27"/>
      <c r="P102" s="27"/>
      <c r="Q102" s="27"/>
      <c r="R102" s="27"/>
      <c r="S102" s="27"/>
      <c r="T102" s="27"/>
      <c r="U102" s="27"/>
      <c r="V102" s="27"/>
      <c r="W102" s="27"/>
    </row>
    <row r="103" spans="1:23"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L103" s="35"/>
      <c r="M103" s="35"/>
      <c r="O103" s="27"/>
      <c r="P103" s="27"/>
      <c r="Q103" s="27"/>
      <c r="R103" s="27"/>
      <c r="S103" s="27"/>
      <c r="T103" s="27"/>
      <c r="U103" s="27"/>
      <c r="V103" s="27"/>
      <c r="W103" s="27"/>
    </row>
    <row r="104" spans="1:23"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L104" s="35"/>
      <c r="M104" s="35"/>
      <c r="O104" s="27"/>
      <c r="P104" s="27"/>
      <c r="Q104" s="27"/>
      <c r="R104" s="27"/>
      <c r="S104" s="27"/>
      <c r="T104" s="27"/>
      <c r="U104" s="27"/>
      <c r="V104" s="27"/>
      <c r="W104" s="27"/>
    </row>
    <row r="105" spans="1:23"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L105" s="35"/>
      <c r="M105" s="35"/>
      <c r="O105" s="27"/>
      <c r="P105" s="27"/>
      <c r="Q105" s="27"/>
      <c r="R105" s="27"/>
      <c r="S105" s="27"/>
      <c r="T105" s="27"/>
      <c r="U105" s="27"/>
      <c r="V105" s="27"/>
      <c r="W105" s="27"/>
    </row>
    <row r="106" spans="1:23"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L106" s="35"/>
      <c r="M106" s="35"/>
      <c r="O106" s="27"/>
      <c r="P106" s="27"/>
      <c r="Q106" s="27"/>
      <c r="R106" s="27"/>
      <c r="S106" s="27"/>
      <c r="T106" s="27"/>
      <c r="U106" s="27"/>
      <c r="V106" s="27"/>
      <c r="W106" s="27"/>
    </row>
    <row r="107" spans="1:23"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L107" s="35"/>
      <c r="M107" s="35"/>
      <c r="O107" s="27"/>
      <c r="P107" s="27"/>
      <c r="Q107" s="27"/>
      <c r="R107" s="27"/>
      <c r="S107" s="27"/>
      <c r="T107" s="27"/>
      <c r="U107" s="27"/>
      <c r="V107" s="27"/>
      <c r="W107" s="27"/>
    </row>
    <row r="108" spans="1:23"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L108" s="35"/>
      <c r="M108" s="35"/>
      <c r="O108" s="27"/>
      <c r="P108" s="27"/>
      <c r="Q108" s="27"/>
      <c r="R108" s="27"/>
      <c r="S108" s="27"/>
      <c r="T108" s="27"/>
      <c r="U108" s="27"/>
      <c r="V108" s="27"/>
      <c r="W108" s="27"/>
    </row>
    <row r="109" spans="1:23"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L109" s="35"/>
      <c r="M109" s="35"/>
      <c r="O109" s="27"/>
      <c r="P109" s="27"/>
      <c r="Q109" s="27"/>
      <c r="R109" s="27"/>
      <c r="S109" s="27"/>
      <c r="T109" s="27"/>
      <c r="U109" s="27"/>
      <c r="V109" s="27"/>
      <c r="W109" s="27"/>
    </row>
    <row r="110" spans="1:23"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L110" s="35"/>
      <c r="M110" s="35"/>
      <c r="O110" s="27"/>
      <c r="P110" s="27"/>
      <c r="Q110" s="27"/>
      <c r="R110" s="27"/>
      <c r="S110" s="27"/>
      <c r="T110" s="27"/>
      <c r="U110" s="27"/>
      <c r="V110" s="27"/>
      <c r="W110" s="27"/>
    </row>
    <row r="111" spans="1:23"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L111" s="35"/>
      <c r="M111" s="35"/>
      <c r="O111" s="27"/>
      <c r="P111" s="27"/>
      <c r="Q111" s="27"/>
      <c r="R111" s="27"/>
      <c r="S111" s="27"/>
      <c r="T111" s="27"/>
      <c r="U111" s="27"/>
      <c r="V111" s="27"/>
      <c r="W111" s="27"/>
    </row>
    <row r="112" spans="1:23"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L112" s="35"/>
      <c r="M112" s="35"/>
      <c r="O112" s="27"/>
      <c r="P112" s="27"/>
      <c r="Q112" s="27"/>
      <c r="R112" s="27"/>
      <c r="S112" s="27"/>
      <c r="T112" s="27"/>
      <c r="U112" s="27"/>
      <c r="V112" s="27"/>
      <c r="W112" s="27"/>
    </row>
    <row r="113" spans="1:23"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L113" s="35"/>
      <c r="M113" s="35"/>
      <c r="O113" s="27"/>
      <c r="P113" s="27"/>
      <c r="Q113" s="27"/>
      <c r="R113" s="27"/>
      <c r="S113" s="27"/>
      <c r="T113" s="27"/>
      <c r="U113" s="27"/>
      <c r="V113" s="27"/>
      <c r="W113" s="27"/>
    </row>
    <row r="114" spans="1:23"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L114" s="35"/>
      <c r="M114" s="35"/>
      <c r="O114" s="27"/>
      <c r="P114" s="27"/>
      <c r="Q114" s="27"/>
      <c r="R114" s="27"/>
      <c r="S114" s="27"/>
      <c r="T114" s="27"/>
      <c r="U114" s="27"/>
      <c r="V114" s="27"/>
      <c r="W114" s="27"/>
    </row>
    <row r="115" spans="1:23"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L115" s="35"/>
      <c r="M115" s="35"/>
      <c r="O115" s="27"/>
      <c r="P115" s="27"/>
      <c r="Q115" s="27"/>
      <c r="R115" s="27"/>
      <c r="S115" s="27"/>
      <c r="T115" s="27"/>
      <c r="U115" s="27"/>
      <c r="V115" s="27"/>
      <c r="W115" s="27"/>
    </row>
    <row r="116" spans="1:23"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L116" s="35"/>
      <c r="M116" s="35"/>
      <c r="O116" s="27"/>
      <c r="P116" s="27"/>
      <c r="Q116" s="27"/>
      <c r="R116" s="27"/>
      <c r="S116" s="27"/>
      <c r="T116" s="27"/>
      <c r="U116" s="27"/>
      <c r="V116" s="27"/>
      <c r="W116" s="27"/>
    </row>
    <row r="117" spans="1:23"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L117" s="35"/>
      <c r="M117" s="35"/>
      <c r="O117" s="27"/>
      <c r="P117" s="27"/>
      <c r="Q117" s="27"/>
      <c r="R117" s="27"/>
      <c r="S117" s="27"/>
      <c r="T117" s="27"/>
      <c r="U117" s="27"/>
      <c r="V117" s="27"/>
      <c r="W117" s="27"/>
    </row>
    <row r="118" spans="1:23"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L118" s="35"/>
      <c r="M118" s="35"/>
      <c r="O118" s="27"/>
      <c r="P118" s="27"/>
      <c r="Q118" s="27"/>
      <c r="R118" s="27"/>
      <c r="S118" s="27"/>
      <c r="T118" s="27"/>
      <c r="U118" s="27"/>
      <c r="V118" s="27"/>
      <c r="W118" s="27"/>
    </row>
    <row r="119" spans="1:23"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L119" s="35"/>
      <c r="M119" s="35"/>
      <c r="O119" s="27"/>
      <c r="P119" s="27"/>
      <c r="Q119" s="27"/>
      <c r="R119" s="27"/>
      <c r="S119" s="27"/>
      <c r="T119" s="27"/>
      <c r="U119" s="27"/>
      <c r="V119" s="27"/>
      <c r="W119" s="27"/>
    </row>
    <row r="120" spans="1:23"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L120" s="35"/>
      <c r="M120" s="35"/>
      <c r="O120" s="27"/>
      <c r="P120" s="27"/>
      <c r="Q120" s="27"/>
      <c r="R120" s="27"/>
      <c r="S120" s="27"/>
      <c r="T120" s="27"/>
      <c r="U120" s="27"/>
      <c r="V120" s="27"/>
      <c r="W120" s="27"/>
    </row>
    <row r="121" spans="1:23"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L121" s="35"/>
      <c r="M121" s="35"/>
      <c r="O121" s="27"/>
      <c r="P121" s="27"/>
      <c r="Q121" s="27"/>
      <c r="R121" s="27"/>
      <c r="S121" s="27"/>
      <c r="T121" s="27"/>
      <c r="U121" s="27"/>
      <c r="V121" s="27"/>
      <c r="W121" s="27"/>
    </row>
    <row r="122" spans="1:23"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L122" s="35"/>
      <c r="M122" s="35"/>
      <c r="O122" s="27"/>
      <c r="P122" s="27"/>
      <c r="Q122" s="27"/>
      <c r="R122" s="27"/>
      <c r="S122" s="27"/>
      <c r="T122" s="27"/>
      <c r="U122" s="27"/>
      <c r="V122" s="27"/>
      <c r="W122" s="27"/>
    </row>
    <row r="123" spans="1:23"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L123" s="35"/>
      <c r="M123" s="35"/>
      <c r="O123" s="27"/>
      <c r="P123" s="27"/>
      <c r="Q123" s="27"/>
      <c r="R123" s="27"/>
      <c r="S123" s="27"/>
      <c r="T123" s="27"/>
      <c r="U123" s="27"/>
      <c r="V123" s="27"/>
      <c r="W123" s="27"/>
    </row>
    <row r="124" spans="1:23"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L124" s="35"/>
      <c r="M124" s="35"/>
      <c r="O124" s="27"/>
      <c r="P124" s="27"/>
      <c r="Q124" s="27"/>
      <c r="R124" s="27"/>
      <c r="S124" s="27"/>
      <c r="T124" s="27"/>
      <c r="U124" s="27"/>
      <c r="V124" s="27"/>
      <c r="W124" s="27"/>
    </row>
    <row r="125" spans="1:23"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L125" s="35"/>
      <c r="M125" s="35"/>
      <c r="O125" s="27"/>
      <c r="P125" s="27"/>
      <c r="Q125" s="27"/>
      <c r="R125" s="27"/>
      <c r="S125" s="27"/>
      <c r="T125" s="27"/>
      <c r="U125" s="27"/>
      <c r="V125" s="27"/>
      <c r="W125" s="27"/>
    </row>
    <row r="126" spans="1:23"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L126" s="35"/>
      <c r="M126" s="35"/>
      <c r="O126" s="27"/>
      <c r="P126" s="27"/>
      <c r="Q126" s="27"/>
      <c r="R126" s="27"/>
      <c r="S126" s="27"/>
      <c r="T126" s="27"/>
      <c r="U126" s="27"/>
      <c r="V126" s="27"/>
      <c r="W126" s="27"/>
    </row>
    <row r="127" spans="1:23"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L127" s="35"/>
      <c r="M127" s="35"/>
      <c r="O127" s="27"/>
      <c r="P127" s="27"/>
      <c r="Q127" s="27"/>
      <c r="R127" s="27"/>
      <c r="S127" s="27"/>
      <c r="T127" s="27"/>
      <c r="U127" s="27"/>
      <c r="V127" s="27"/>
      <c r="W127" s="27"/>
    </row>
    <row r="128" spans="1:23"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L128" s="35"/>
      <c r="M128" s="35"/>
      <c r="O128" s="27"/>
      <c r="P128" s="27"/>
      <c r="Q128" s="27"/>
      <c r="R128" s="27"/>
      <c r="S128" s="27"/>
      <c r="T128" s="27"/>
      <c r="U128" s="27"/>
      <c r="V128" s="27"/>
      <c r="W128" s="27"/>
    </row>
    <row r="129" spans="1:23"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L129" s="35"/>
      <c r="M129" s="35"/>
      <c r="O129" s="27"/>
      <c r="P129" s="27"/>
      <c r="Q129" s="27"/>
      <c r="R129" s="27"/>
      <c r="S129" s="27"/>
      <c r="T129" s="27"/>
      <c r="U129" s="27"/>
      <c r="V129" s="27"/>
      <c r="W129" s="27"/>
    </row>
    <row r="130" spans="1:23"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L130" s="35"/>
      <c r="M130" s="35"/>
      <c r="O130" s="27"/>
      <c r="P130" s="27"/>
      <c r="Q130" s="27"/>
      <c r="R130" s="27"/>
      <c r="S130" s="27"/>
      <c r="T130" s="27"/>
      <c r="U130" s="27"/>
      <c r="V130" s="27"/>
      <c r="W130" s="27"/>
    </row>
    <row r="131" spans="1:23"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L131" s="35"/>
      <c r="M131" s="35"/>
      <c r="O131" s="27"/>
      <c r="P131" s="27"/>
      <c r="Q131" s="27"/>
      <c r="R131" s="27"/>
      <c r="S131" s="27"/>
      <c r="T131" s="27"/>
      <c r="U131" s="27"/>
      <c r="V131" s="27"/>
      <c r="W131" s="27"/>
    </row>
    <row r="132" spans="1:23"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L132" s="35"/>
      <c r="M132" s="35"/>
      <c r="O132" s="27"/>
      <c r="P132" s="27"/>
      <c r="Q132" s="27"/>
      <c r="R132" s="27"/>
      <c r="S132" s="27"/>
      <c r="T132" s="27"/>
      <c r="U132" s="27"/>
      <c r="V132" s="27"/>
      <c r="W132" s="27"/>
    </row>
    <row r="133" spans="1:23"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L133" s="35"/>
      <c r="M133" s="35"/>
      <c r="O133" s="27"/>
      <c r="P133" s="27"/>
      <c r="Q133" s="27"/>
      <c r="R133" s="27"/>
      <c r="S133" s="27"/>
      <c r="T133" s="27"/>
      <c r="U133" s="27"/>
      <c r="V133" s="27"/>
      <c r="W133" s="27"/>
    </row>
    <row r="134" spans="1:23"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L134" s="35"/>
      <c r="M134" s="35"/>
      <c r="O134" s="27"/>
      <c r="P134" s="27"/>
      <c r="Q134" s="27"/>
      <c r="R134" s="27"/>
      <c r="S134" s="27"/>
      <c r="T134" s="27"/>
      <c r="U134" s="27"/>
      <c r="V134" s="27"/>
      <c r="W134" s="27"/>
    </row>
    <row r="135" spans="1:23"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L135" s="35"/>
      <c r="M135" s="35"/>
      <c r="O135" s="27"/>
      <c r="P135" s="27"/>
      <c r="Q135" s="27"/>
      <c r="R135" s="27"/>
      <c r="S135" s="27"/>
      <c r="T135" s="27"/>
      <c r="U135" s="27"/>
      <c r="V135" s="27"/>
      <c r="W135" s="27"/>
    </row>
    <row r="136" spans="1:23"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L136" s="35"/>
      <c r="M136" s="35"/>
      <c r="O136" s="27"/>
      <c r="P136" s="27"/>
      <c r="Q136" s="27"/>
      <c r="R136" s="27"/>
      <c r="S136" s="27"/>
      <c r="T136" s="27"/>
      <c r="U136" s="27"/>
      <c r="V136" s="27"/>
      <c r="W136" s="27"/>
    </row>
    <row r="137" spans="1:23"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L137" s="35"/>
      <c r="M137" s="35"/>
      <c r="O137" s="27"/>
      <c r="P137" s="27"/>
      <c r="Q137" s="27"/>
      <c r="R137" s="27"/>
      <c r="S137" s="27"/>
      <c r="T137" s="27"/>
      <c r="U137" s="27"/>
      <c r="V137" s="27"/>
      <c r="W137" s="27"/>
    </row>
    <row r="138" spans="1:23"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L138" s="35"/>
      <c r="M138" s="35"/>
      <c r="O138" s="27"/>
      <c r="P138" s="27"/>
      <c r="Q138" s="27"/>
      <c r="R138" s="27"/>
      <c r="S138" s="27"/>
      <c r="T138" s="27"/>
      <c r="U138" s="27"/>
      <c r="V138" s="27"/>
      <c r="W138" s="27"/>
    </row>
    <row r="139" spans="1:23"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L139" s="35"/>
      <c r="M139" s="35"/>
      <c r="O139" s="27"/>
      <c r="P139" s="27"/>
      <c r="Q139" s="27"/>
      <c r="R139" s="27"/>
      <c r="S139" s="27"/>
      <c r="T139" s="27"/>
      <c r="U139" s="27"/>
      <c r="V139" s="27"/>
      <c r="W139" s="27"/>
    </row>
    <row r="140" spans="1:23"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L140" s="35"/>
      <c r="M140" s="35"/>
      <c r="O140" s="27"/>
      <c r="P140" s="27"/>
      <c r="Q140" s="27"/>
      <c r="R140" s="27"/>
      <c r="S140" s="27"/>
      <c r="T140" s="27"/>
      <c r="U140" s="27"/>
      <c r="V140" s="27"/>
      <c r="W140" s="27"/>
    </row>
    <row r="141" spans="1:23"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L141" s="35"/>
      <c r="M141" s="35"/>
      <c r="O141" s="27"/>
      <c r="P141" s="27"/>
      <c r="Q141" s="27"/>
      <c r="R141" s="27"/>
      <c r="S141" s="27"/>
      <c r="T141" s="27"/>
      <c r="U141" s="27"/>
      <c r="V141" s="27"/>
      <c r="W141" s="27"/>
    </row>
    <row r="142" spans="1:23"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L142" s="35"/>
      <c r="M142" s="35"/>
      <c r="O142" s="27"/>
      <c r="P142" s="27"/>
      <c r="Q142" s="27"/>
      <c r="R142" s="27"/>
      <c r="S142" s="27"/>
      <c r="T142" s="27"/>
      <c r="U142" s="27"/>
      <c r="V142" s="27"/>
      <c r="W142" s="27"/>
    </row>
    <row r="143" spans="1:23"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L143" s="35"/>
      <c r="M143" s="35"/>
      <c r="O143" s="27"/>
      <c r="P143" s="27"/>
      <c r="Q143" s="27"/>
      <c r="R143" s="27"/>
      <c r="S143" s="27"/>
      <c r="T143" s="27"/>
      <c r="U143" s="27"/>
      <c r="V143" s="27"/>
      <c r="W143" s="27"/>
    </row>
    <row r="144" spans="1:23"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L144" s="35"/>
      <c r="M144" s="35"/>
      <c r="O144" s="27"/>
      <c r="P144" s="27"/>
      <c r="Q144" s="27"/>
      <c r="R144" s="27"/>
      <c r="S144" s="27"/>
      <c r="T144" s="27"/>
      <c r="U144" s="27"/>
      <c r="V144" s="27"/>
      <c r="W144" s="27"/>
    </row>
    <row r="145" spans="1:23"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L145" s="35"/>
      <c r="M145" s="35"/>
      <c r="O145" s="27"/>
      <c r="P145" s="27"/>
      <c r="Q145" s="27"/>
      <c r="R145" s="27"/>
      <c r="S145" s="27"/>
      <c r="T145" s="27"/>
      <c r="U145" s="27"/>
      <c r="V145" s="27"/>
      <c r="W145" s="27"/>
    </row>
    <row r="146" spans="1:23"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L146" s="35"/>
      <c r="M146" s="35"/>
      <c r="O146" s="27"/>
      <c r="P146" s="27"/>
      <c r="Q146" s="27"/>
      <c r="R146" s="27"/>
      <c r="S146" s="27"/>
      <c r="T146" s="27"/>
      <c r="U146" s="27"/>
      <c r="V146" s="27"/>
      <c r="W146" s="27"/>
    </row>
    <row r="147" spans="1:23"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L147" s="35"/>
      <c r="M147" s="35"/>
      <c r="O147" s="27"/>
      <c r="P147" s="27"/>
      <c r="Q147" s="27"/>
      <c r="R147" s="27"/>
      <c r="S147" s="27"/>
      <c r="T147" s="27"/>
      <c r="U147" s="27"/>
      <c r="V147" s="27"/>
      <c r="W147" s="27"/>
    </row>
    <row r="148" spans="1:23"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L148" s="35"/>
      <c r="M148" s="35"/>
      <c r="O148" s="27"/>
      <c r="P148" s="27"/>
      <c r="Q148" s="27"/>
      <c r="R148" s="27"/>
      <c r="S148" s="27"/>
      <c r="T148" s="27"/>
      <c r="U148" s="27"/>
      <c r="V148" s="27"/>
      <c r="W148" s="27"/>
    </row>
    <row r="149" spans="1:23"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L149" s="35"/>
      <c r="M149" s="35"/>
      <c r="O149" s="27"/>
      <c r="P149" s="27"/>
      <c r="Q149" s="27"/>
      <c r="R149" s="27"/>
      <c r="S149" s="27"/>
      <c r="T149" s="27"/>
      <c r="U149" s="27"/>
      <c r="V149" s="27"/>
      <c r="W149" s="27"/>
    </row>
    <row r="150" spans="1:23"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L150" s="35"/>
      <c r="M150" s="35"/>
      <c r="O150" s="27"/>
      <c r="P150" s="27"/>
      <c r="Q150" s="27"/>
      <c r="R150" s="27"/>
      <c r="S150" s="27"/>
      <c r="T150" s="27"/>
      <c r="U150" s="27"/>
      <c r="V150" s="27"/>
      <c r="W150" s="27"/>
    </row>
    <row r="151" spans="1:23"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L151" s="35"/>
      <c r="M151" s="35"/>
      <c r="O151" s="27"/>
      <c r="P151" s="27"/>
      <c r="Q151" s="27"/>
      <c r="R151" s="27"/>
      <c r="S151" s="27"/>
      <c r="T151" s="27"/>
      <c r="U151" s="27"/>
      <c r="V151" s="27"/>
      <c r="W151" s="27"/>
    </row>
    <row r="152" spans="1:23"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L152" s="35"/>
      <c r="M152" s="35"/>
      <c r="O152" s="27"/>
      <c r="P152" s="27"/>
      <c r="Q152" s="27"/>
      <c r="R152" s="27"/>
      <c r="S152" s="27"/>
      <c r="T152" s="27"/>
      <c r="U152" s="27"/>
      <c r="V152" s="27"/>
      <c r="W152" s="27"/>
    </row>
    <row r="153" spans="1:23"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L153" s="35"/>
      <c r="M153" s="35"/>
      <c r="O153" s="27"/>
      <c r="P153" s="27"/>
      <c r="Q153" s="27"/>
      <c r="R153" s="27"/>
      <c r="S153" s="27"/>
      <c r="T153" s="27"/>
      <c r="U153" s="27"/>
      <c r="V153" s="27"/>
      <c r="W153" s="27"/>
    </row>
    <row r="154" spans="1:23"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L154" s="35"/>
      <c r="M154" s="35"/>
      <c r="O154" s="27"/>
      <c r="P154" s="27"/>
      <c r="Q154" s="27"/>
      <c r="R154" s="27"/>
      <c r="S154" s="27"/>
      <c r="T154" s="27"/>
      <c r="U154" s="27"/>
      <c r="V154" s="27"/>
      <c r="W154" s="27"/>
    </row>
    <row r="155" spans="1:23"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L155" s="35"/>
      <c r="M155" s="35"/>
      <c r="O155" s="27"/>
      <c r="P155" s="27"/>
      <c r="Q155" s="27"/>
      <c r="R155" s="27"/>
      <c r="S155" s="27"/>
      <c r="T155" s="27"/>
      <c r="U155" s="27"/>
      <c r="V155" s="27"/>
      <c r="W155" s="27"/>
    </row>
    <row r="156" spans="1:23"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L156" s="35"/>
      <c r="M156" s="35"/>
      <c r="O156" s="27"/>
      <c r="P156" s="27"/>
      <c r="Q156" s="27"/>
      <c r="R156" s="27"/>
      <c r="S156" s="27"/>
      <c r="T156" s="27"/>
      <c r="U156" s="27"/>
      <c r="V156" s="27"/>
      <c r="W156" s="27"/>
    </row>
    <row r="157" spans="1:23"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L157" s="35"/>
      <c r="M157" s="35"/>
      <c r="O157" s="27"/>
      <c r="P157" s="27"/>
      <c r="Q157" s="27"/>
      <c r="R157" s="27"/>
      <c r="S157" s="27"/>
      <c r="T157" s="27"/>
      <c r="U157" s="27"/>
      <c r="V157" s="27"/>
      <c r="W157" s="27"/>
    </row>
    <row r="158" spans="1:23"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L158" s="35"/>
      <c r="M158" s="35"/>
      <c r="O158" s="27"/>
      <c r="P158" s="27"/>
      <c r="Q158" s="27"/>
      <c r="R158" s="27"/>
      <c r="S158" s="27"/>
      <c r="T158" s="27"/>
      <c r="U158" s="27"/>
      <c r="V158" s="27"/>
      <c r="W158" s="27"/>
    </row>
    <row r="159" spans="1:23"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L159" s="35"/>
      <c r="M159" s="35"/>
      <c r="O159" s="27"/>
      <c r="P159" s="27"/>
      <c r="Q159" s="27"/>
      <c r="R159" s="27"/>
      <c r="S159" s="27"/>
      <c r="T159" s="27"/>
      <c r="U159" s="27"/>
      <c r="V159" s="27"/>
      <c r="W159" s="27"/>
    </row>
    <row r="160" spans="1:23"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L160" s="35"/>
      <c r="M160" s="35"/>
      <c r="O160" s="27"/>
      <c r="P160" s="27"/>
      <c r="Q160" s="27"/>
      <c r="R160" s="27"/>
      <c r="S160" s="27"/>
      <c r="T160" s="27"/>
      <c r="U160" s="27"/>
      <c r="V160" s="27"/>
      <c r="W160" s="27"/>
    </row>
    <row r="161" spans="1:23"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L161" s="35"/>
      <c r="M161" s="35"/>
      <c r="O161" s="27"/>
      <c r="P161" s="27"/>
      <c r="Q161" s="27"/>
      <c r="R161" s="27"/>
      <c r="S161" s="27"/>
      <c r="T161" s="27"/>
      <c r="U161" s="27"/>
      <c r="V161" s="27"/>
      <c r="W161" s="27"/>
    </row>
    <row r="162" spans="1:23"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L162" s="35"/>
      <c r="M162" s="35"/>
      <c r="O162" s="27"/>
      <c r="P162" s="27"/>
      <c r="Q162" s="27"/>
      <c r="R162" s="27"/>
      <c r="S162" s="27"/>
      <c r="T162" s="27"/>
      <c r="U162" s="27"/>
      <c r="V162" s="27"/>
      <c r="W162" s="27"/>
    </row>
    <row r="163" spans="1:23"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L163" s="35"/>
      <c r="M163" s="35"/>
      <c r="O163" s="27"/>
      <c r="P163" s="27"/>
      <c r="Q163" s="27"/>
      <c r="R163" s="27"/>
      <c r="S163" s="27"/>
      <c r="T163" s="27"/>
      <c r="U163" s="27"/>
      <c r="V163" s="27"/>
      <c r="W163" s="27"/>
    </row>
    <row r="164" spans="1:23"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L164" s="35"/>
      <c r="M164" s="35"/>
      <c r="O164" s="27"/>
      <c r="P164" s="27"/>
      <c r="Q164" s="27"/>
      <c r="R164" s="27"/>
      <c r="S164" s="27"/>
      <c r="T164" s="27"/>
      <c r="U164" s="27"/>
      <c r="V164" s="27"/>
      <c r="W164" s="27"/>
    </row>
    <row r="165" spans="1:23"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L165" s="35"/>
      <c r="M165" s="35"/>
      <c r="O165" s="27"/>
      <c r="P165" s="27"/>
      <c r="Q165" s="27"/>
      <c r="R165" s="27"/>
      <c r="S165" s="27"/>
      <c r="T165" s="27"/>
      <c r="U165" s="27"/>
      <c r="V165" s="27"/>
      <c r="W165" s="27"/>
    </row>
    <row r="166" spans="1:23"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L166" s="35"/>
      <c r="M166" s="35"/>
      <c r="O166" s="27"/>
      <c r="P166" s="27"/>
      <c r="Q166" s="27"/>
      <c r="R166" s="27"/>
      <c r="S166" s="27"/>
      <c r="T166" s="27"/>
      <c r="U166" s="27"/>
      <c r="V166" s="27"/>
      <c r="W166" s="27"/>
    </row>
    <row r="167" spans="1:23"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L167" s="35"/>
      <c r="M167" s="35"/>
      <c r="O167" s="27"/>
      <c r="P167" s="27"/>
      <c r="Q167" s="27"/>
      <c r="R167" s="27"/>
      <c r="S167" s="27"/>
      <c r="T167" s="27"/>
      <c r="U167" s="27"/>
      <c r="V167" s="27"/>
      <c r="W167" s="27"/>
    </row>
    <row r="168" spans="1:23"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L168" s="35"/>
      <c r="M168" s="35"/>
      <c r="O168" s="27"/>
      <c r="P168" s="27"/>
      <c r="Q168" s="27"/>
      <c r="R168" s="27"/>
      <c r="S168" s="27"/>
      <c r="T168" s="27"/>
      <c r="U168" s="27"/>
      <c r="V168" s="27"/>
      <c r="W168" s="27"/>
    </row>
    <row r="169" spans="1:23"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L169" s="35"/>
      <c r="M169" s="35"/>
      <c r="O169" s="27"/>
      <c r="P169" s="27"/>
      <c r="Q169" s="27"/>
      <c r="R169" s="27"/>
      <c r="S169" s="27"/>
      <c r="T169" s="27"/>
      <c r="U169" s="27"/>
      <c r="V169" s="27"/>
      <c r="W169" s="27"/>
    </row>
    <row r="170" spans="1:23"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L170" s="35"/>
      <c r="M170" s="35"/>
      <c r="O170" s="27"/>
      <c r="P170" s="27"/>
      <c r="Q170" s="27"/>
      <c r="R170" s="27"/>
      <c r="S170" s="27"/>
      <c r="T170" s="27"/>
      <c r="U170" s="27"/>
      <c r="V170" s="27"/>
      <c r="W170" s="27"/>
    </row>
    <row r="171" spans="1:23"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L171" s="35"/>
      <c r="M171" s="35"/>
      <c r="O171" s="27"/>
      <c r="P171" s="27"/>
      <c r="Q171" s="27"/>
      <c r="R171" s="27"/>
      <c r="S171" s="27"/>
      <c r="T171" s="27"/>
      <c r="U171" s="27"/>
      <c r="V171" s="27"/>
      <c r="W171" s="27"/>
    </row>
    <row r="172" spans="1:23"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L172" s="35"/>
      <c r="M172" s="35"/>
      <c r="O172" s="27"/>
      <c r="P172" s="27"/>
      <c r="Q172" s="27"/>
      <c r="R172" s="27"/>
      <c r="S172" s="27"/>
      <c r="T172" s="27"/>
      <c r="U172" s="27"/>
      <c r="V172" s="27"/>
      <c r="W172" s="27"/>
    </row>
    <row r="173" spans="1:23"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L173" s="35"/>
      <c r="M173" s="35"/>
      <c r="O173" s="27"/>
      <c r="P173" s="27"/>
      <c r="Q173" s="27"/>
      <c r="R173" s="27"/>
      <c r="S173" s="27"/>
      <c r="T173" s="27"/>
      <c r="U173" s="27"/>
      <c r="V173" s="27"/>
      <c r="W173" s="27"/>
    </row>
    <row r="174" spans="1:23"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L174" s="35"/>
      <c r="M174" s="35"/>
      <c r="O174" s="27"/>
      <c r="P174" s="27"/>
      <c r="Q174" s="27"/>
      <c r="R174" s="27"/>
      <c r="S174" s="27"/>
      <c r="T174" s="27"/>
      <c r="U174" s="27"/>
      <c r="V174" s="27"/>
      <c r="W174" s="27"/>
    </row>
    <row r="175" spans="1:23"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L175" s="35"/>
      <c r="M175" s="35"/>
      <c r="O175" s="27"/>
      <c r="P175" s="27"/>
      <c r="Q175" s="27"/>
      <c r="R175" s="27"/>
      <c r="S175" s="27"/>
      <c r="T175" s="27"/>
      <c r="U175" s="27"/>
      <c r="V175" s="27"/>
      <c r="W175" s="27"/>
    </row>
    <row r="176" spans="1:23"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L176" s="35"/>
      <c r="M176" s="35"/>
      <c r="O176" s="27"/>
      <c r="P176" s="27"/>
      <c r="Q176" s="27"/>
      <c r="R176" s="27"/>
      <c r="S176" s="27"/>
      <c r="T176" s="27"/>
      <c r="U176" s="27"/>
      <c r="V176" s="27"/>
      <c r="W176" s="27"/>
    </row>
    <row r="177" spans="1:23"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L177" s="35"/>
      <c r="M177" s="35"/>
      <c r="O177" s="27"/>
      <c r="P177" s="27"/>
      <c r="Q177" s="27"/>
      <c r="R177" s="27"/>
      <c r="S177" s="27"/>
      <c r="T177" s="27"/>
      <c r="U177" s="27"/>
      <c r="V177" s="27"/>
      <c r="W177" s="27"/>
    </row>
    <row r="178" spans="1:23"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L178" s="35"/>
      <c r="M178" s="35"/>
      <c r="O178" s="27"/>
      <c r="P178" s="27"/>
      <c r="Q178" s="27"/>
      <c r="R178" s="27"/>
      <c r="S178" s="27"/>
      <c r="T178" s="27"/>
      <c r="U178" s="27"/>
      <c r="V178" s="27"/>
      <c r="W178" s="27"/>
    </row>
    <row r="179" spans="1:23"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L179" s="35"/>
      <c r="M179" s="35"/>
      <c r="O179" s="27"/>
      <c r="P179" s="27"/>
      <c r="Q179" s="27"/>
      <c r="R179" s="27"/>
      <c r="S179" s="27"/>
      <c r="T179" s="27"/>
      <c r="U179" s="27"/>
      <c r="V179" s="27"/>
      <c r="W179" s="27"/>
    </row>
    <row r="180" spans="1:23"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L180" s="35"/>
      <c r="M180" s="35"/>
      <c r="O180" s="27"/>
      <c r="P180" s="27"/>
      <c r="Q180" s="27"/>
      <c r="R180" s="27"/>
      <c r="S180" s="27"/>
      <c r="T180" s="27"/>
      <c r="U180" s="27"/>
      <c r="V180" s="27"/>
      <c r="W180" s="27"/>
    </row>
    <row r="181" spans="1:23"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L181" s="35"/>
      <c r="M181" s="35"/>
      <c r="O181" s="27"/>
      <c r="P181" s="27"/>
      <c r="Q181" s="27"/>
      <c r="R181" s="27"/>
      <c r="S181" s="27"/>
      <c r="T181" s="27"/>
      <c r="U181" s="27"/>
      <c r="V181" s="27"/>
      <c r="W181" s="27"/>
    </row>
    <row r="182" spans="1:23"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L182" s="35"/>
      <c r="M182" s="35"/>
      <c r="O182" s="27"/>
      <c r="P182" s="27"/>
      <c r="Q182" s="27"/>
      <c r="R182" s="27"/>
      <c r="S182" s="27"/>
      <c r="T182" s="27"/>
      <c r="U182" s="27"/>
      <c r="V182" s="27"/>
      <c r="W182" s="27"/>
    </row>
    <row r="183" spans="1:23"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L183" s="35"/>
      <c r="M183" s="35"/>
      <c r="O183" s="27"/>
      <c r="P183" s="27"/>
      <c r="Q183" s="27"/>
      <c r="R183" s="27"/>
      <c r="S183" s="27"/>
      <c r="T183" s="27"/>
      <c r="U183" s="27"/>
      <c r="V183" s="27"/>
      <c r="W183" s="27"/>
    </row>
    <row r="184" spans="1:23"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L184" s="35"/>
      <c r="M184" s="35"/>
      <c r="O184" s="27"/>
      <c r="P184" s="27"/>
      <c r="Q184" s="27"/>
      <c r="R184" s="27"/>
      <c r="S184" s="27"/>
      <c r="T184" s="27"/>
      <c r="U184" s="27"/>
      <c r="V184" s="27"/>
      <c r="W184" s="27"/>
    </row>
    <row r="185" spans="1:23"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L185" s="35"/>
      <c r="M185" s="35"/>
      <c r="O185" s="27"/>
      <c r="P185" s="27"/>
      <c r="Q185" s="27"/>
      <c r="R185" s="27"/>
      <c r="S185" s="27"/>
      <c r="T185" s="27"/>
      <c r="U185" s="27"/>
      <c r="V185" s="27"/>
      <c r="W185" s="27"/>
    </row>
    <row r="186" spans="1:23"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L186" s="35"/>
      <c r="M186" s="35"/>
      <c r="O186" s="27"/>
      <c r="P186" s="27"/>
      <c r="Q186" s="27"/>
      <c r="R186" s="27"/>
      <c r="S186" s="27"/>
      <c r="T186" s="27"/>
      <c r="U186" s="27"/>
      <c r="V186" s="27"/>
      <c r="W186" s="27"/>
    </row>
    <row r="187" spans="1:23"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L187" s="35"/>
      <c r="M187" s="35"/>
      <c r="O187" s="27"/>
      <c r="P187" s="27"/>
      <c r="Q187" s="27"/>
      <c r="R187" s="27"/>
      <c r="S187" s="27"/>
      <c r="T187" s="27"/>
      <c r="U187" s="27"/>
      <c r="V187" s="27"/>
      <c r="W187" s="27"/>
    </row>
    <row r="188" spans="1:23"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L188" s="35"/>
      <c r="M188" s="35"/>
      <c r="O188" s="27"/>
      <c r="P188" s="27"/>
      <c r="Q188" s="27"/>
      <c r="R188" s="27"/>
      <c r="S188" s="27"/>
      <c r="T188" s="27"/>
      <c r="U188" s="27"/>
      <c r="V188" s="27"/>
      <c r="W188" s="27"/>
    </row>
    <row r="189" spans="1:23"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L189" s="35"/>
      <c r="M189" s="35"/>
      <c r="O189" s="27"/>
      <c r="P189" s="27"/>
      <c r="Q189" s="27"/>
      <c r="R189" s="27"/>
      <c r="S189" s="27"/>
      <c r="T189" s="27"/>
      <c r="U189" s="27"/>
      <c r="V189" s="27"/>
      <c r="W189" s="27"/>
    </row>
    <row r="190" spans="1:23"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L190" s="35"/>
      <c r="M190" s="35"/>
      <c r="O190" s="27"/>
      <c r="P190" s="27"/>
      <c r="Q190" s="27"/>
      <c r="R190" s="27"/>
      <c r="S190" s="27"/>
      <c r="T190" s="27"/>
      <c r="U190" s="27"/>
      <c r="V190" s="27"/>
      <c r="W190" s="27"/>
    </row>
    <row r="191" spans="1:23"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L191" s="35"/>
      <c r="M191" s="35"/>
      <c r="O191" s="27"/>
      <c r="P191" s="27"/>
      <c r="Q191" s="27"/>
      <c r="R191" s="27"/>
      <c r="S191" s="27"/>
      <c r="T191" s="27"/>
      <c r="U191" s="27"/>
      <c r="V191" s="27"/>
      <c r="W191" s="27"/>
    </row>
    <row r="192" spans="1:23"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L192" s="35"/>
      <c r="M192" s="35"/>
      <c r="O192" s="27"/>
      <c r="P192" s="27"/>
      <c r="Q192" s="27"/>
      <c r="R192" s="27"/>
      <c r="S192" s="27"/>
      <c r="T192" s="27"/>
      <c r="U192" s="27"/>
      <c r="V192" s="27"/>
      <c r="W192" s="27"/>
    </row>
    <row r="193" spans="1:23"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L193" s="35"/>
      <c r="M193" s="35"/>
      <c r="O193" s="27"/>
      <c r="P193" s="27"/>
      <c r="Q193" s="27"/>
      <c r="R193" s="27"/>
      <c r="S193" s="27"/>
      <c r="T193" s="27"/>
      <c r="U193" s="27"/>
      <c r="V193" s="27"/>
      <c r="W193" s="27"/>
    </row>
    <row r="194" spans="1:23"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L194" s="35"/>
      <c r="M194" s="35"/>
      <c r="O194" s="27"/>
      <c r="P194" s="27"/>
      <c r="Q194" s="27"/>
      <c r="R194" s="27"/>
      <c r="S194" s="27"/>
      <c r="T194" s="27"/>
      <c r="U194" s="27"/>
      <c r="V194" s="27"/>
      <c r="W194" s="27"/>
    </row>
    <row r="195" spans="1:23"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L195" s="35"/>
      <c r="M195" s="35"/>
      <c r="O195" s="27"/>
      <c r="P195" s="27"/>
      <c r="Q195" s="27"/>
      <c r="R195" s="27"/>
      <c r="S195" s="27"/>
      <c r="T195" s="27"/>
      <c r="U195" s="27"/>
      <c r="V195" s="27"/>
      <c r="W195" s="27"/>
    </row>
    <row r="196" spans="1:23"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L196" s="35"/>
      <c r="M196" s="35"/>
      <c r="O196" s="27"/>
      <c r="P196" s="27"/>
      <c r="Q196" s="27"/>
      <c r="R196" s="27"/>
      <c r="S196" s="27"/>
      <c r="T196" s="27"/>
      <c r="U196" s="27"/>
      <c r="V196" s="27"/>
      <c r="W196" s="27"/>
    </row>
    <row r="197" spans="1:23"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L197" s="35"/>
      <c r="M197" s="35"/>
      <c r="O197" s="27"/>
      <c r="P197" s="27"/>
      <c r="Q197" s="27"/>
      <c r="R197" s="27"/>
      <c r="S197" s="27"/>
      <c r="T197" s="27"/>
      <c r="U197" s="27"/>
      <c r="V197" s="27"/>
      <c r="W197" s="27"/>
    </row>
    <row r="198" spans="1:23"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L198" s="35"/>
      <c r="M198" s="35"/>
      <c r="O198" s="27"/>
      <c r="P198" s="27"/>
      <c r="Q198" s="27"/>
      <c r="R198" s="27"/>
      <c r="S198" s="27"/>
      <c r="T198" s="27"/>
      <c r="U198" s="27"/>
      <c r="V198" s="27"/>
      <c r="W198" s="27"/>
    </row>
    <row r="199" spans="1:23"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L199" s="35"/>
      <c r="M199" s="35"/>
      <c r="O199" s="27"/>
      <c r="P199" s="27"/>
      <c r="Q199" s="27"/>
      <c r="R199" s="27"/>
      <c r="S199" s="27"/>
      <c r="T199" s="27"/>
      <c r="U199" s="27"/>
      <c r="V199" s="27"/>
      <c r="W199" s="27"/>
    </row>
    <row r="200" spans="1:23"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L200" s="35"/>
      <c r="M200" s="35"/>
      <c r="O200" s="27"/>
      <c r="P200" s="27"/>
      <c r="Q200" s="27"/>
      <c r="R200" s="27"/>
      <c r="S200" s="27"/>
      <c r="T200" s="27"/>
      <c r="U200" s="27"/>
      <c r="V200" s="27"/>
      <c r="W200" s="27"/>
    </row>
    <row r="201" spans="1:23"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L201" s="35"/>
      <c r="M201" s="35"/>
      <c r="O201" s="27"/>
      <c r="P201" s="27"/>
      <c r="Q201" s="27"/>
      <c r="R201" s="27"/>
      <c r="S201" s="27"/>
      <c r="T201" s="27"/>
      <c r="U201" s="27"/>
      <c r="V201" s="27"/>
      <c r="W201" s="27"/>
    </row>
    <row r="202" spans="1:23"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L202" s="35"/>
      <c r="M202" s="35"/>
      <c r="O202" s="27"/>
      <c r="P202" s="27"/>
      <c r="Q202" s="27"/>
      <c r="R202" s="27"/>
      <c r="S202" s="27"/>
      <c r="T202" s="27"/>
      <c r="U202" s="27"/>
      <c r="V202" s="27"/>
      <c r="W202" s="27"/>
    </row>
    <row r="203" spans="1:23"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L203" s="35"/>
      <c r="M203" s="35"/>
      <c r="O203" s="27"/>
      <c r="P203" s="27"/>
      <c r="Q203" s="27"/>
      <c r="R203" s="27"/>
      <c r="S203" s="27"/>
      <c r="T203" s="27"/>
      <c r="U203" s="27"/>
      <c r="V203" s="27"/>
      <c r="W203" s="27"/>
    </row>
    <row r="204" spans="1:23"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L204" s="35"/>
      <c r="M204" s="35"/>
      <c r="O204" s="27"/>
      <c r="P204" s="27"/>
      <c r="Q204" s="27"/>
      <c r="R204" s="27"/>
      <c r="S204" s="27"/>
      <c r="T204" s="27"/>
      <c r="U204" s="27"/>
      <c r="V204" s="27"/>
      <c r="W204" s="27"/>
    </row>
    <row r="205" spans="1:23"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L205" s="35"/>
      <c r="M205" s="35"/>
      <c r="O205" s="27"/>
      <c r="P205" s="27"/>
      <c r="Q205" s="27"/>
      <c r="R205" s="27"/>
      <c r="S205" s="27"/>
      <c r="T205" s="27"/>
      <c r="U205" s="27"/>
      <c r="V205" s="27"/>
      <c r="W205" s="27"/>
    </row>
    <row r="206" spans="1:23"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L206" s="35"/>
      <c r="M206" s="35"/>
      <c r="O206" s="27"/>
      <c r="P206" s="27"/>
      <c r="Q206" s="27"/>
      <c r="R206" s="27"/>
      <c r="S206" s="27"/>
      <c r="T206" s="27"/>
      <c r="U206" s="27"/>
      <c r="V206" s="27"/>
      <c r="W206" s="27"/>
    </row>
    <row r="207" spans="1:23"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L207" s="35"/>
      <c r="M207" s="35"/>
      <c r="O207" s="27"/>
      <c r="P207" s="27"/>
      <c r="Q207" s="27"/>
      <c r="R207" s="27"/>
      <c r="S207" s="27"/>
      <c r="T207" s="27"/>
      <c r="U207" s="27"/>
      <c r="V207" s="27"/>
      <c r="W207" s="27"/>
    </row>
    <row r="208" spans="1:23"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L208" s="35"/>
      <c r="M208" s="35"/>
      <c r="O208" s="27"/>
      <c r="P208" s="27"/>
      <c r="Q208" s="27"/>
      <c r="R208" s="27"/>
      <c r="S208" s="27"/>
      <c r="T208" s="27"/>
      <c r="U208" s="27"/>
      <c r="V208" s="27"/>
      <c r="W208" s="27"/>
    </row>
    <row r="209" spans="1:23"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L209" s="35"/>
      <c r="M209" s="35"/>
      <c r="O209" s="27"/>
      <c r="P209" s="27"/>
      <c r="Q209" s="27"/>
      <c r="R209" s="27"/>
      <c r="S209" s="27"/>
      <c r="T209" s="27"/>
      <c r="U209" s="27"/>
      <c r="V209" s="27"/>
      <c r="W209" s="27"/>
    </row>
    <row r="210" spans="1:23"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L210" s="35"/>
      <c r="M210" s="35"/>
      <c r="O210" s="27"/>
      <c r="P210" s="27"/>
      <c r="Q210" s="27"/>
      <c r="R210" s="27"/>
      <c r="S210" s="27"/>
      <c r="T210" s="27"/>
      <c r="U210" s="27"/>
      <c r="V210" s="27"/>
      <c r="W210" s="27"/>
    </row>
    <row r="211" spans="1:23"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L211" s="35"/>
      <c r="M211" s="35"/>
      <c r="O211" s="27"/>
      <c r="P211" s="27"/>
      <c r="Q211" s="27"/>
      <c r="R211" s="27"/>
      <c r="S211" s="27"/>
      <c r="T211" s="27"/>
      <c r="U211" s="27"/>
      <c r="V211" s="27"/>
      <c r="W211" s="27"/>
    </row>
    <row r="212" spans="1:23"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L212" s="35"/>
      <c r="M212" s="35"/>
      <c r="O212" s="27"/>
      <c r="P212" s="27"/>
      <c r="Q212" s="27"/>
      <c r="R212" s="27"/>
      <c r="S212" s="27"/>
      <c r="T212" s="27"/>
      <c r="U212" s="27"/>
      <c r="V212" s="27"/>
      <c r="W212" s="27"/>
    </row>
    <row r="213" spans="1:23"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L213" s="35"/>
      <c r="M213" s="35"/>
      <c r="O213" s="27"/>
      <c r="P213" s="27"/>
      <c r="Q213" s="27"/>
      <c r="R213" s="27"/>
      <c r="S213" s="27"/>
      <c r="T213" s="27"/>
      <c r="U213" s="27"/>
      <c r="V213" s="27"/>
      <c r="W213" s="27"/>
    </row>
    <row r="214" spans="1:23"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L214" s="35"/>
      <c r="M214" s="35"/>
      <c r="O214" s="27"/>
      <c r="P214" s="27"/>
      <c r="Q214" s="27"/>
      <c r="R214" s="27"/>
      <c r="S214" s="27"/>
      <c r="T214" s="27"/>
      <c r="U214" s="27"/>
      <c r="V214" s="27"/>
      <c r="W214" s="27"/>
    </row>
    <row r="215" spans="1:23"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L215" s="35"/>
      <c r="M215" s="35"/>
      <c r="O215" s="27"/>
      <c r="P215" s="27"/>
      <c r="Q215" s="27"/>
      <c r="R215" s="27"/>
      <c r="S215" s="27"/>
      <c r="T215" s="27"/>
      <c r="U215" s="27"/>
      <c r="V215" s="27"/>
      <c r="W215" s="27"/>
    </row>
    <row r="216" spans="1:23"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L216" s="35"/>
      <c r="M216" s="35"/>
      <c r="O216" s="27"/>
      <c r="P216" s="27"/>
      <c r="Q216" s="27"/>
      <c r="R216" s="27"/>
      <c r="S216" s="27"/>
      <c r="T216" s="27"/>
      <c r="U216" s="27"/>
      <c r="V216" s="27"/>
      <c r="W216" s="27"/>
    </row>
    <row r="217" spans="1:23"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L217" s="35"/>
      <c r="M217" s="35"/>
      <c r="O217" s="27"/>
      <c r="P217" s="27"/>
      <c r="Q217" s="27"/>
      <c r="R217" s="27"/>
      <c r="S217" s="27"/>
      <c r="T217" s="27"/>
      <c r="U217" s="27"/>
      <c r="V217" s="27"/>
      <c r="W217" s="27"/>
    </row>
    <row r="218" spans="1:23"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L218" s="35"/>
      <c r="M218" s="35"/>
      <c r="O218" s="27"/>
      <c r="P218" s="27"/>
      <c r="Q218" s="27"/>
      <c r="R218" s="27"/>
      <c r="S218" s="27"/>
      <c r="T218" s="27"/>
      <c r="U218" s="27"/>
      <c r="V218" s="27"/>
      <c r="W218" s="27"/>
    </row>
    <row r="219" spans="1:23"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L219" s="35"/>
      <c r="M219" s="35"/>
      <c r="O219" s="27"/>
      <c r="P219" s="27"/>
      <c r="Q219" s="27"/>
      <c r="R219" s="27"/>
      <c r="S219" s="27"/>
      <c r="T219" s="27"/>
      <c r="U219" s="27"/>
      <c r="V219" s="27"/>
      <c r="W219" s="27"/>
    </row>
    <row r="220" spans="1:23"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L220" s="35"/>
      <c r="M220" s="35"/>
      <c r="O220" s="27"/>
      <c r="P220" s="27"/>
      <c r="Q220" s="27"/>
      <c r="R220" s="27"/>
      <c r="S220" s="27"/>
      <c r="T220" s="27"/>
      <c r="U220" s="27"/>
      <c r="V220" s="27"/>
      <c r="W220" s="27"/>
    </row>
    <row r="221" spans="1:23"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L221" s="35"/>
      <c r="M221" s="35"/>
      <c r="O221" s="27"/>
      <c r="P221" s="27"/>
      <c r="Q221" s="27"/>
      <c r="R221" s="27"/>
      <c r="S221" s="27"/>
      <c r="T221" s="27"/>
      <c r="U221" s="27"/>
      <c r="V221" s="27"/>
      <c r="W221" s="27"/>
    </row>
    <row r="222" spans="1:23"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L222" s="35"/>
      <c r="M222" s="35"/>
      <c r="O222" s="27"/>
      <c r="P222" s="27"/>
      <c r="Q222" s="27"/>
      <c r="R222" s="27"/>
      <c r="S222" s="27"/>
      <c r="T222" s="27"/>
      <c r="U222" s="27"/>
      <c r="V222" s="27"/>
      <c r="W222" s="27"/>
    </row>
    <row r="223" spans="1:23"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L223" s="35"/>
      <c r="M223" s="35"/>
      <c r="O223" s="27"/>
      <c r="P223" s="27"/>
      <c r="Q223" s="27"/>
      <c r="R223" s="27"/>
      <c r="S223" s="27"/>
      <c r="T223" s="27"/>
      <c r="U223" s="27"/>
      <c r="V223" s="27"/>
      <c r="W223" s="27"/>
    </row>
    <row r="224" spans="1:23"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L224" s="35"/>
      <c r="M224" s="35"/>
      <c r="O224" s="27"/>
      <c r="P224" s="27"/>
      <c r="Q224" s="27"/>
      <c r="R224" s="27"/>
      <c r="S224" s="27"/>
      <c r="T224" s="27"/>
      <c r="U224" s="27"/>
      <c r="V224" s="27"/>
      <c r="W224" s="27"/>
    </row>
    <row r="225" spans="1:23"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L225" s="35"/>
      <c r="M225" s="35"/>
      <c r="O225" s="27"/>
      <c r="P225" s="27"/>
      <c r="Q225" s="27"/>
      <c r="R225" s="27"/>
      <c r="S225" s="27"/>
      <c r="T225" s="27"/>
      <c r="U225" s="27"/>
      <c r="V225" s="27"/>
      <c r="W225" s="27"/>
    </row>
    <row r="226" spans="1:23"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L226" s="35"/>
      <c r="M226" s="35"/>
      <c r="O226" s="27"/>
      <c r="P226" s="27"/>
      <c r="Q226" s="27"/>
      <c r="R226" s="27"/>
      <c r="S226" s="27"/>
      <c r="T226" s="27"/>
      <c r="U226" s="27"/>
      <c r="V226" s="27"/>
      <c r="W226" s="27"/>
    </row>
    <row r="227" spans="1:23"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L227" s="35"/>
      <c r="M227" s="35"/>
      <c r="O227" s="27"/>
      <c r="P227" s="27"/>
      <c r="Q227" s="27"/>
      <c r="R227" s="27"/>
      <c r="S227" s="27"/>
      <c r="T227" s="27"/>
      <c r="U227" s="27"/>
      <c r="V227" s="27"/>
      <c r="W227" s="27"/>
    </row>
    <row r="228" spans="1:23"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L228" s="35"/>
      <c r="M228" s="35"/>
      <c r="O228" s="27"/>
      <c r="P228" s="27"/>
      <c r="Q228" s="27"/>
      <c r="R228" s="27"/>
      <c r="S228" s="27"/>
      <c r="T228" s="27"/>
      <c r="U228" s="27"/>
      <c r="V228" s="27"/>
      <c r="W228" s="27"/>
    </row>
    <row r="229" spans="1:23"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L229" s="35"/>
      <c r="M229" s="35"/>
      <c r="O229" s="27"/>
      <c r="P229" s="27"/>
      <c r="Q229" s="27"/>
      <c r="R229" s="27"/>
      <c r="S229" s="27"/>
      <c r="T229" s="27"/>
      <c r="U229" s="27"/>
      <c r="V229" s="27"/>
      <c r="W229" s="27"/>
    </row>
    <row r="230" spans="1:23"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L230" s="35"/>
      <c r="M230" s="35"/>
      <c r="O230" s="27"/>
      <c r="P230" s="27"/>
      <c r="Q230" s="27"/>
      <c r="R230" s="27"/>
      <c r="S230" s="27"/>
      <c r="T230" s="27"/>
      <c r="U230" s="27"/>
      <c r="V230" s="27"/>
      <c r="W230" s="27"/>
    </row>
    <row r="231" spans="1:23"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L231" s="35"/>
      <c r="M231" s="35"/>
      <c r="O231" s="27"/>
      <c r="P231" s="27"/>
      <c r="Q231" s="27"/>
      <c r="R231" s="27"/>
      <c r="S231" s="27"/>
      <c r="T231" s="27"/>
      <c r="U231" s="27"/>
      <c r="V231" s="27"/>
      <c r="W231" s="27"/>
    </row>
    <row r="232" spans="1:23"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L232" s="35"/>
      <c r="M232" s="35"/>
      <c r="O232" s="27"/>
      <c r="P232" s="27"/>
      <c r="Q232" s="27"/>
      <c r="R232" s="27"/>
      <c r="S232" s="27"/>
      <c r="T232" s="27"/>
      <c r="U232" s="27"/>
      <c r="V232" s="27"/>
      <c r="W232" s="27"/>
    </row>
    <row r="233" spans="1:23"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L233" s="35"/>
      <c r="M233" s="35"/>
      <c r="O233" s="27"/>
      <c r="P233" s="27"/>
      <c r="Q233" s="27"/>
      <c r="R233" s="27"/>
      <c r="S233" s="27"/>
      <c r="T233" s="27"/>
      <c r="U233" s="27"/>
      <c r="V233" s="27"/>
      <c r="W233" s="27"/>
    </row>
    <row r="234" spans="1:23"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L234" s="35"/>
      <c r="M234" s="35"/>
      <c r="O234" s="27"/>
      <c r="P234" s="27"/>
      <c r="Q234" s="27"/>
      <c r="R234" s="27"/>
      <c r="S234" s="27"/>
      <c r="T234" s="27"/>
      <c r="U234" s="27"/>
      <c r="V234" s="27"/>
      <c r="W234" s="27"/>
    </row>
    <row r="235" spans="1:23"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L235" s="35"/>
      <c r="M235" s="35"/>
      <c r="O235" s="27"/>
      <c r="P235" s="27"/>
      <c r="Q235" s="27"/>
      <c r="R235" s="27"/>
      <c r="S235" s="27"/>
      <c r="T235" s="27"/>
      <c r="U235" s="27"/>
      <c r="V235" s="27"/>
      <c r="W235" s="27"/>
    </row>
    <row r="236" spans="1:23"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L236" s="35"/>
      <c r="M236" s="35"/>
      <c r="O236" s="27"/>
      <c r="P236" s="27"/>
      <c r="Q236" s="27"/>
      <c r="R236" s="27"/>
      <c r="S236" s="27"/>
      <c r="T236" s="27"/>
      <c r="U236" s="27"/>
      <c r="V236" s="27"/>
      <c r="W236" s="27"/>
    </row>
    <row r="237" spans="1:23"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L237" s="35"/>
      <c r="M237" s="35"/>
      <c r="O237" s="27"/>
      <c r="P237" s="27"/>
      <c r="Q237" s="27"/>
      <c r="R237" s="27"/>
      <c r="S237" s="27"/>
      <c r="T237" s="27"/>
      <c r="U237" s="27"/>
      <c r="V237" s="27"/>
      <c r="W237" s="27"/>
    </row>
    <row r="238" spans="1:23"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L238" s="35"/>
      <c r="M238" s="35"/>
      <c r="O238" s="27"/>
      <c r="P238" s="27"/>
      <c r="Q238" s="27"/>
      <c r="R238" s="27"/>
      <c r="S238" s="27"/>
      <c r="T238" s="27"/>
      <c r="U238" s="27"/>
      <c r="V238" s="27"/>
      <c r="W238" s="27"/>
    </row>
    <row r="239" spans="1:23"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L239" s="35"/>
      <c r="M239" s="35"/>
      <c r="O239" s="27"/>
      <c r="P239" s="27"/>
      <c r="Q239" s="27"/>
      <c r="R239" s="27"/>
      <c r="S239" s="27"/>
      <c r="T239" s="27"/>
      <c r="U239" s="27"/>
      <c r="V239" s="27"/>
      <c r="W239" s="27"/>
    </row>
    <row r="240" spans="1:23"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L240" s="35"/>
      <c r="M240" s="35"/>
      <c r="O240" s="27"/>
      <c r="P240" s="27"/>
      <c r="Q240" s="27"/>
      <c r="R240" s="27"/>
      <c r="S240" s="27"/>
      <c r="T240" s="27"/>
      <c r="U240" s="27"/>
      <c r="V240" s="27"/>
      <c r="W240" s="27"/>
    </row>
    <row r="241" spans="1:23"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L241" s="35"/>
      <c r="M241" s="35"/>
      <c r="O241" s="27"/>
      <c r="P241" s="27"/>
      <c r="Q241" s="27"/>
      <c r="R241" s="27"/>
      <c r="S241" s="27"/>
      <c r="T241" s="27"/>
      <c r="U241" s="27"/>
      <c r="V241" s="27"/>
      <c r="W241" s="27"/>
    </row>
    <row r="242" spans="1:23"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L242" s="35"/>
      <c r="M242" s="35"/>
      <c r="O242" s="27"/>
      <c r="P242" s="27"/>
      <c r="Q242" s="27"/>
      <c r="R242" s="27"/>
      <c r="S242" s="27"/>
      <c r="T242" s="27"/>
      <c r="U242" s="27"/>
      <c r="V242" s="27"/>
      <c r="W242" s="27"/>
    </row>
    <row r="243" spans="1:23"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L243" s="35"/>
      <c r="M243" s="35"/>
      <c r="O243" s="27"/>
      <c r="P243" s="27"/>
      <c r="Q243" s="27"/>
      <c r="R243" s="27"/>
      <c r="S243" s="27"/>
      <c r="T243" s="27"/>
      <c r="U243" s="27"/>
      <c r="V243" s="27"/>
      <c r="W243" s="27"/>
    </row>
    <row r="244" spans="1:23"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L244" s="35"/>
      <c r="M244" s="35"/>
      <c r="O244" s="27"/>
      <c r="P244" s="27"/>
      <c r="Q244" s="27"/>
      <c r="R244" s="27"/>
      <c r="S244" s="27"/>
      <c r="T244" s="27"/>
      <c r="U244" s="27"/>
      <c r="V244" s="27"/>
      <c r="W244" s="27"/>
    </row>
    <row r="245" spans="1:23"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L245" s="35"/>
      <c r="M245" s="35"/>
      <c r="O245" s="27"/>
      <c r="P245" s="27"/>
      <c r="Q245" s="27"/>
      <c r="R245" s="27"/>
      <c r="S245" s="27"/>
      <c r="T245" s="27"/>
      <c r="U245" s="27"/>
      <c r="V245" s="27"/>
      <c r="W245" s="27"/>
    </row>
    <row r="246" spans="1:23"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L246" s="35"/>
      <c r="M246" s="35"/>
      <c r="O246" s="27"/>
      <c r="P246" s="27"/>
      <c r="Q246" s="27"/>
      <c r="R246" s="27"/>
      <c r="S246" s="27"/>
      <c r="T246" s="27"/>
      <c r="U246" s="27"/>
      <c r="V246" s="27"/>
      <c r="W246" s="27"/>
    </row>
    <row r="247" spans="1:23"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L247" s="35"/>
      <c r="M247" s="35"/>
      <c r="O247" s="27"/>
      <c r="P247" s="27"/>
      <c r="Q247" s="27"/>
      <c r="R247" s="27"/>
      <c r="S247" s="27"/>
      <c r="T247" s="27"/>
      <c r="U247" s="27"/>
      <c r="V247" s="27"/>
      <c r="W247" s="27"/>
    </row>
    <row r="248" spans="1:23"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L248" s="35"/>
      <c r="M248" s="35"/>
      <c r="O248" s="27"/>
      <c r="P248" s="27"/>
      <c r="Q248" s="27"/>
      <c r="R248" s="27"/>
      <c r="S248" s="27"/>
      <c r="T248" s="27"/>
      <c r="U248" s="27"/>
      <c r="V248" s="27"/>
      <c r="W248" s="27"/>
    </row>
    <row r="249" spans="1:23"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L249" s="35"/>
      <c r="M249" s="35"/>
      <c r="O249" s="27"/>
      <c r="P249" s="27"/>
      <c r="Q249" s="27"/>
      <c r="R249" s="27"/>
      <c r="S249" s="27"/>
      <c r="T249" s="27"/>
      <c r="U249" s="27"/>
      <c r="V249" s="27"/>
      <c r="W249" s="27"/>
    </row>
    <row r="250" spans="1:23"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L250" s="35"/>
      <c r="M250" s="35"/>
      <c r="O250" s="27"/>
      <c r="P250" s="27"/>
      <c r="Q250" s="27"/>
      <c r="R250" s="27"/>
      <c r="S250" s="27"/>
      <c r="T250" s="27"/>
      <c r="U250" s="27"/>
      <c r="V250" s="27"/>
      <c r="W250" s="27"/>
    </row>
    <row r="251" spans="1:23"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L251" s="35"/>
      <c r="M251" s="35"/>
      <c r="O251" s="27"/>
      <c r="P251" s="27"/>
      <c r="Q251" s="27"/>
      <c r="R251" s="27"/>
      <c r="S251" s="27"/>
      <c r="T251" s="27"/>
      <c r="U251" s="27"/>
      <c r="V251" s="27"/>
      <c r="W251" s="27"/>
    </row>
    <row r="252" spans="1:23"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L252" s="35"/>
      <c r="M252" s="35"/>
      <c r="O252" s="27"/>
      <c r="P252" s="27"/>
      <c r="Q252" s="27"/>
      <c r="R252" s="27"/>
      <c r="S252" s="27"/>
      <c r="T252" s="27"/>
      <c r="U252" s="27"/>
      <c r="V252" s="27"/>
      <c r="W252" s="27"/>
    </row>
    <row r="253" spans="1:23"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L253" s="35"/>
      <c r="M253" s="35"/>
      <c r="O253" s="27"/>
      <c r="P253" s="27"/>
      <c r="Q253" s="27"/>
      <c r="R253" s="27"/>
      <c r="S253" s="27"/>
      <c r="T253" s="27"/>
      <c r="U253" s="27"/>
      <c r="V253" s="27"/>
      <c r="W253" s="27"/>
    </row>
    <row r="254" spans="1:23"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L254" s="35"/>
      <c r="M254" s="35"/>
      <c r="O254" s="27"/>
      <c r="P254" s="27"/>
      <c r="Q254" s="27"/>
      <c r="R254" s="27"/>
      <c r="S254" s="27"/>
      <c r="T254" s="27"/>
      <c r="U254" s="27"/>
      <c r="V254" s="27"/>
      <c r="W254" s="27"/>
    </row>
    <row r="255" spans="1:23"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L255" s="35"/>
      <c r="M255" s="35"/>
      <c r="O255" s="27"/>
      <c r="P255" s="27"/>
      <c r="Q255" s="27"/>
      <c r="R255" s="27"/>
      <c r="S255" s="27"/>
      <c r="T255" s="27"/>
      <c r="U255" s="27"/>
      <c r="V255" s="27"/>
      <c r="W255" s="27"/>
    </row>
    <row r="256" spans="1:23"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L256" s="35"/>
      <c r="M256" s="35"/>
      <c r="O256" s="27"/>
      <c r="P256" s="27"/>
      <c r="Q256" s="27"/>
      <c r="R256" s="27"/>
      <c r="S256" s="27"/>
      <c r="T256" s="27"/>
      <c r="U256" s="27"/>
      <c r="V256" s="27"/>
      <c r="W256" s="27"/>
    </row>
    <row r="257" spans="1:23"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L257" s="35"/>
      <c r="M257" s="35"/>
      <c r="O257" s="27"/>
      <c r="P257" s="27"/>
      <c r="Q257" s="27"/>
      <c r="R257" s="27"/>
      <c r="S257" s="27"/>
      <c r="T257" s="27"/>
      <c r="U257" s="27"/>
      <c r="V257" s="27"/>
      <c r="W257" s="27"/>
    </row>
    <row r="258" spans="1:23"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L258" s="35"/>
      <c r="M258" s="35"/>
      <c r="O258" s="27"/>
      <c r="P258" s="27"/>
      <c r="Q258" s="27"/>
      <c r="R258" s="27"/>
      <c r="S258" s="27"/>
      <c r="T258" s="27"/>
      <c r="U258" s="27"/>
      <c r="V258" s="27"/>
      <c r="W258" s="27"/>
    </row>
    <row r="259" spans="1:23"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L259" s="35"/>
      <c r="M259" s="35"/>
      <c r="O259" s="27"/>
      <c r="P259" s="27"/>
      <c r="Q259" s="27"/>
      <c r="R259" s="27"/>
      <c r="S259" s="27"/>
      <c r="T259" s="27"/>
      <c r="U259" s="27"/>
      <c r="V259" s="27"/>
      <c r="W259" s="27"/>
    </row>
    <row r="260" spans="1:23"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L260" s="35"/>
      <c r="M260" s="35"/>
      <c r="O260" s="27"/>
      <c r="P260" s="27"/>
      <c r="Q260" s="27"/>
      <c r="R260" s="27"/>
      <c r="S260" s="27"/>
      <c r="T260" s="27"/>
      <c r="U260" s="27"/>
      <c r="V260" s="27"/>
      <c r="W260" s="27"/>
    </row>
    <row r="261" spans="1:23"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L261" s="35"/>
      <c r="M261" s="35"/>
      <c r="O261" s="27"/>
      <c r="P261" s="27"/>
      <c r="Q261" s="27"/>
      <c r="R261" s="27"/>
      <c r="S261" s="27"/>
      <c r="T261" s="27"/>
      <c r="U261" s="27"/>
      <c r="V261" s="27"/>
      <c r="W261" s="27"/>
    </row>
    <row r="262" spans="1:23"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L262" s="35"/>
      <c r="M262" s="35"/>
      <c r="O262" s="27"/>
      <c r="P262" s="27"/>
      <c r="Q262" s="27"/>
      <c r="R262" s="27"/>
      <c r="S262" s="27"/>
      <c r="T262" s="27"/>
      <c r="U262" s="27"/>
      <c r="V262" s="27"/>
      <c r="W262" s="27"/>
    </row>
    <row r="263" spans="1:23"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L263" s="35"/>
      <c r="M263" s="35"/>
      <c r="O263" s="27"/>
      <c r="P263" s="27"/>
      <c r="Q263" s="27"/>
      <c r="R263" s="27"/>
      <c r="S263" s="27"/>
      <c r="T263" s="27"/>
      <c r="U263" s="27"/>
      <c r="V263" s="27"/>
      <c r="W263" s="27"/>
    </row>
    <row r="264" spans="1:23"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L264" s="35"/>
      <c r="M264" s="35"/>
      <c r="O264" s="27"/>
      <c r="P264" s="27"/>
      <c r="Q264" s="27"/>
      <c r="R264" s="27"/>
      <c r="S264" s="27"/>
      <c r="T264" s="27"/>
      <c r="U264" s="27"/>
      <c r="V264" s="27"/>
      <c r="W264" s="27"/>
    </row>
    <row r="265" spans="1:23"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L265" s="35"/>
      <c r="M265" s="35"/>
      <c r="O265" s="27"/>
      <c r="P265" s="27"/>
      <c r="Q265" s="27"/>
      <c r="R265" s="27"/>
      <c r="S265" s="27"/>
      <c r="T265" s="27"/>
      <c r="U265" s="27"/>
      <c r="V265" s="27"/>
      <c r="W265" s="27"/>
    </row>
    <row r="266" spans="1:23"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L266" s="35"/>
      <c r="M266" s="35"/>
      <c r="O266" s="27"/>
      <c r="P266" s="27"/>
      <c r="Q266" s="27"/>
      <c r="R266" s="27"/>
      <c r="S266" s="27"/>
      <c r="T266" s="27"/>
      <c r="U266" s="27"/>
      <c r="V266" s="27"/>
      <c r="W266" s="27"/>
    </row>
    <row r="267" spans="1:23"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L267" s="35"/>
      <c r="M267" s="35"/>
      <c r="O267" s="27"/>
      <c r="P267" s="27"/>
      <c r="Q267" s="27"/>
      <c r="R267" s="27"/>
      <c r="S267" s="27"/>
      <c r="T267" s="27"/>
      <c r="U267" s="27"/>
      <c r="V267" s="27"/>
      <c r="W267" s="27"/>
    </row>
    <row r="268" spans="1:23"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L268" s="35"/>
      <c r="M268" s="35"/>
      <c r="O268" s="27"/>
      <c r="P268" s="27"/>
      <c r="Q268" s="27"/>
      <c r="R268" s="27"/>
      <c r="S268" s="27"/>
      <c r="T268" s="27"/>
      <c r="U268" s="27"/>
      <c r="V268" s="27"/>
      <c r="W268" s="27"/>
    </row>
    <row r="269" spans="1:23"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L269" s="35"/>
      <c r="M269" s="35"/>
      <c r="O269" s="27"/>
      <c r="P269" s="27"/>
      <c r="Q269" s="27"/>
      <c r="R269" s="27"/>
      <c r="S269" s="27"/>
      <c r="T269" s="27"/>
      <c r="U269" s="27"/>
      <c r="V269" s="27"/>
      <c r="W269" s="27"/>
    </row>
    <row r="270" spans="1:23"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L270" s="35"/>
      <c r="M270" s="35"/>
      <c r="O270" s="27"/>
      <c r="P270" s="27"/>
      <c r="Q270" s="27"/>
      <c r="R270" s="27"/>
      <c r="S270" s="27"/>
      <c r="T270" s="27"/>
      <c r="U270" s="27"/>
      <c r="V270" s="27"/>
      <c r="W270" s="27"/>
    </row>
    <row r="271" spans="1:23"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L271" s="35"/>
      <c r="M271" s="35"/>
      <c r="O271" s="27"/>
      <c r="P271" s="27"/>
      <c r="Q271" s="27"/>
      <c r="R271" s="27"/>
      <c r="S271" s="27"/>
      <c r="T271" s="27"/>
      <c r="U271" s="27"/>
      <c r="V271" s="27"/>
      <c r="W271" s="27"/>
    </row>
    <row r="272" spans="1:23"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L272" s="35"/>
      <c r="M272" s="35"/>
      <c r="O272" s="27"/>
      <c r="P272" s="27"/>
      <c r="Q272" s="27"/>
      <c r="R272" s="27"/>
      <c r="S272" s="27"/>
      <c r="T272" s="27"/>
      <c r="U272" s="27"/>
      <c r="V272" s="27"/>
      <c r="W272" s="27"/>
    </row>
    <row r="273" spans="1:23"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L273" s="35"/>
      <c r="M273" s="35"/>
      <c r="O273" s="27"/>
      <c r="P273" s="27"/>
      <c r="Q273" s="27"/>
      <c r="R273" s="27"/>
      <c r="S273" s="27"/>
      <c r="T273" s="27"/>
      <c r="U273" s="27"/>
      <c r="V273" s="27"/>
      <c r="W273" s="27"/>
    </row>
    <row r="274" spans="1:23"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L274" s="35"/>
      <c r="M274" s="35"/>
      <c r="O274" s="27"/>
      <c r="P274" s="27"/>
      <c r="Q274" s="27"/>
      <c r="R274" s="27"/>
      <c r="S274" s="27"/>
      <c r="T274" s="27"/>
      <c r="U274" s="27"/>
      <c r="V274" s="27"/>
      <c r="W274" s="27"/>
    </row>
    <row r="275" spans="1:23"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L275" s="35"/>
      <c r="M275" s="35"/>
      <c r="O275" s="27"/>
      <c r="P275" s="27"/>
      <c r="Q275" s="27"/>
      <c r="R275" s="27"/>
      <c r="S275" s="27"/>
      <c r="T275" s="27"/>
      <c r="U275" s="27"/>
      <c r="V275" s="27"/>
      <c r="W275" s="27"/>
    </row>
    <row r="276" spans="1:23"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L276" s="35"/>
      <c r="M276" s="35"/>
      <c r="O276" s="27"/>
      <c r="P276" s="27"/>
      <c r="Q276" s="27"/>
      <c r="R276" s="27"/>
      <c r="S276" s="27"/>
      <c r="T276" s="27"/>
      <c r="U276" s="27"/>
      <c r="V276" s="27"/>
      <c r="W276" s="27"/>
    </row>
    <row r="277" spans="1:23"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L277" s="35"/>
      <c r="M277" s="35"/>
      <c r="O277" s="27"/>
      <c r="P277" s="27"/>
      <c r="Q277" s="27"/>
      <c r="R277" s="27"/>
      <c r="S277" s="27"/>
      <c r="T277" s="27"/>
      <c r="U277" s="27"/>
      <c r="V277" s="27"/>
      <c r="W277" s="27"/>
    </row>
    <row r="278" spans="1:23"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L278" s="35"/>
      <c r="M278" s="35"/>
      <c r="O278" s="27"/>
      <c r="P278" s="27"/>
      <c r="Q278" s="27"/>
      <c r="R278" s="27"/>
      <c r="S278" s="27"/>
      <c r="T278" s="27"/>
      <c r="U278" s="27"/>
      <c r="V278" s="27"/>
      <c r="W278" s="27"/>
    </row>
    <row r="279" spans="1:23"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L279" s="35"/>
      <c r="M279" s="35"/>
      <c r="O279" s="27"/>
      <c r="P279" s="27"/>
      <c r="Q279" s="27"/>
      <c r="R279" s="27"/>
      <c r="S279" s="27"/>
      <c r="T279" s="27"/>
      <c r="U279" s="27"/>
      <c r="V279" s="27"/>
      <c r="W279" s="27"/>
    </row>
    <row r="280" spans="1:23"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L280" s="35"/>
      <c r="M280" s="35"/>
      <c r="O280" s="27"/>
      <c r="P280" s="27"/>
      <c r="Q280" s="27"/>
      <c r="R280" s="27"/>
      <c r="S280" s="27"/>
      <c r="T280" s="27"/>
      <c r="U280" s="27"/>
      <c r="V280" s="27"/>
      <c r="W280" s="27"/>
    </row>
    <row r="281" spans="1:23"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L281" s="35"/>
      <c r="M281" s="35"/>
      <c r="O281" s="27"/>
      <c r="P281" s="27"/>
      <c r="Q281" s="27"/>
      <c r="R281" s="27"/>
      <c r="S281" s="27"/>
      <c r="T281" s="27"/>
      <c r="U281" s="27"/>
      <c r="V281" s="27"/>
      <c r="W281" s="27"/>
    </row>
    <row r="282" spans="1:23"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L282" s="35"/>
      <c r="M282" s="35"/>
      <c r="O282" s="27"/>
      <c r="P282" s="27"/>
      <c r="Q282" s="27"/>
      <c r="R282" s="27"/>
      <c r="S282" s="27"/>
      <c r="T282" s="27"/>
      <c r="U282" s="27"/>
      <c r="V282" s="27"/>
      <c r="W282" s="27"/>
    </row>
    <row r="283" spans="1:23"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L283" s="35"/>
      <c r="M283" s="35"/>
      <c r="O283" s="27"/>
      <c r="P283" s="27"/>
      <c r="Q283" s="27"/>
      <c r="R283" s="27"/>
      <c r="S283" s="27"/>
      <c r="T283" s="27"/>
      <c r="U283" s="27"/>
      <c r="V283" s="27"/>
      <c r="W283" s="27"/>
    </row>
    <row r="284" spans="1:23"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L284" s="35"/>
      <c r="M284" s="35"/>
      <c r="O284" s="27"/>
      <c r="P284" s="27"/>
      <c r="Q284" s="27"/>
      <c r="R284" s="27"/>
      <c r="S284" s="27"/>
      <c r="T284" s="27"/>
      <c r="U284" s="27"/>
      <c r="V284" s="27"/>
      <c r="W284" s="27"/>
    </row>
    <row r="285" spans="1:23"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L285" s="35"/>
      <c r="M285" s="35"/>
      <c r="O285" s="27"/>
      <c r="P285" s="27"/>
      <c r="Q285" s="27"/>
      <c r="R285" s="27"/>
      <c r="S285" s="27"/>
      <c r="T285" s="27"/>
      <c r="U285" s="27"/>
      <c r="V285" s="27"/>
      <c r="W285" s="27"/>
    </row>
    <row r="286" spans="1:23"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L286" s="35"/>
      <c r="M286" s="35"/>
      <c r="O286" s="27"/>
      <c r="P286" s="27"/>
      <c r="Q286" s="27"/>
      <c r="R286" s="27"/>
      <c r="S286" s="27"/>
      <c r="T286" s="27"/>
      <c r="U286" s="27"/>
      <c r="V286" s="27"/>
      <c r="W286" s="27"/>
    </row>
    <row r="287" spans="1:23"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L287" s="35"/>
      <c r="M287" s="35"/>
      <c r="O287" s="27"/>
      <c r="P287" s="27"/>
      <c r="Q287" s="27"/>
      <c r="R287" s="27"/>
      <c r="S287" s="27"/>
      <c r="T287" s="27"/>
      <c r="U287" s="27"/>
      <c r="V287" s="27"/>
      <c r="W287" s="27"/>
    </row>
    <row r="288" spans="1:23"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L288" s="35"/>
      <c r="M288" s="35"/>
      <c r="O288" s="27"/>
      <c r="P288" s="27"/>
      <c r="Q288" s="27"/>
      <c r="R288" s="27"/>
      <c r="S288" s="27"/>
      <c r="T288" s="27"/>
      <c r="U288" s="27"/>
      <c r="V288" s="27"/>
      <c r="W288" s="27"/>
    </row>
    <row r="289" spans="1:23"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L289" s="35"/>
      <c r="M289" s="35"/>
      <c r="O289" s="27"/>
      <c r="P289" s="27"/>
      <c r="Q289" s="27"/>
      <c r="R289" s="27"/>
      <c r="S289" s="27"/>
      <c r="T289" s="27"/>
      <c r="U289" s="27"/>
      <c r="V289" s="27"/>
      <c r="W289" s="27"/>
    </row>
    <row r="290" spans="1:23"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L290" s="35"/>
      <c r="M290" s="35"/>
      <c r="O290" s="27"/>
      <c r="P290" s="27"/>
      <c r="Q290" s="27"/>
      <c r="R290" s="27"/>
      <c r="S290" s="27"/>
      <c r="T290" s="27"/>
      <c r="U290" s="27"/>
      <c r="V290" s="27"/>
      <c r="W290" s="27"/>
    </row>
    <row r="291" spans="1:23"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L291" s="35"/>
      <c r="M291" s="35"/>
      <c r="O291" s="27"/>
      <c r="P291" s="27"/>
      <c r="Q291" s="27"/>
      <c r="R291" s="27"/>
      <c r="S291" s="27"/>
      <c r="T291" s="27"/>
      <c r="U291" s="27"/>
      <c r="V291" s="27"/>
      <c r="W291" s="27"/>
    </row>
    <row r="292" spans="1:23"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L292" s="35"/>
      <c r="M292" s="35"/>
      <c r="O292" s="27"/>
      <c r="P292" s="27"/>
      <c r="Q292" s="27"/>
      <c r="R292" s="27"/>
      <c r="S292" s="27"/>
      <c r="T292" s="27"/>
      <c r="U292" s="27"/>
      <c r="V292" s="27"/>
      <c r="W292" s="27"/>
    </row>
    <row r="293" spans="1:23"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L293" s="35"/>
      <c r="M293" s="35"/>
      <c r="O293" s="27"/>
      <c r="P293" s="27"/>
      <c r="Q293" s="27"/>
      <c r="R293" s="27"/>
      <c r="S293" s="27"/>
      <c r="T293" s="27"/>
      <c r="U293" s="27"/>
      <c r="V293" s="27"/>
      <c r="W293" s="27"/>
    </row>
    <row r="294" spans="1:23"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L294" s="35"/>
      <c r="M294" s="35"/>
      <c r="O294" s="27"/>
      <c r="P294" s="27"/>
      <c r="Q294" s="27"/>
      <c r="R294" s="27"/>
      <c r="S294" s="27"/>
      <c r="T294" s="27"/>
      <c r="U294" s="27"/>
      <c r="V294" s="27"/>
      <c r="W294" s="27"/>
    </row>
    <row r="295" spans="1:23"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L295" s="35"/>
      <c r="M295" s="35"/>
      <c r="O295" s="27"/>
      <c r="P295" s="27"/>
      <c r="Q295" s="27"/>
      <c r="R295" s="27"/>
      <c r="S295" s="27"/>
      <c r="T295" s="27"/>
      <c r="U295" s="27"/>
      <c r="V295" s="27"/>
      <c r="W295" s="27"/>
    </row>
    <row r="296" spans="1:23"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L296" s="35"/>
      <c r="M296" s="35"/>
      <c r="O296" s="27"/>
      <c r="P296" s="27"/>
      <c r="Q296" s="27"/>
      <c r="R296" s="27"/>
      <c r="S296" s="27"/>
      <c r="T296" s="27"/>
      <c r="U296" s="27"/>
      <c r="V296" s="27"/>
      <c r="W296" s="27"/>
    </row>
    <row r="297" spans="1:23"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L297" s="35"/>
      <c r="M297" s="35"/>
      <c r="O297" s="27"/>
      <c r="P297" s="27"/>
      <c r="Q297" s="27"/>
      <c r="R297" s="27"/>
      <c r="S297" s="27"/>
      <c r="T297" s="27"/>
      <c r="U297" s="27"/>
      <c r="V297" s="27"/>
      <c r="W297" s="27"/>
    </row>
    <row r="298" spans="1:23"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L298" s="35"/>
      <c r="M298" s="35"/>
      <c r="O298" s="27"/>
      <c r="P298" s="27"/>
      <c r="Q298" s="27"/>
      <c r="R298" s="27"/>
      <c r="S298" s="27"/>
      <c r="T298" s="27"/>
      <c r="U298" s="27"/>
      <c r="V298" s="27"/>
      <c r="W298" s="27"/>
    </row>
    <row r="299" spans="1:23"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L299" s="35"/>
      <c r="M299" s="35"/>
      <c r="O299" s="27"/>
      <c r="P299" s="27"/>
      <c r="Q299" s="27"/>
      <c r="R299" s="27"/>
      <c r="S299" s="27"/>
      <c r="T299" s="27"/>
      <c r="U299" s="27"/>
      <c r="V299" s="27"/>
      <c r="W299" s="27"/>
    </row>
    <row r="300" spans="1:23"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L300" s="35"/>
      <c r="M300" s="35"/>
      <c r="O300" s="27"/>
      <c r="P300" s="27"/>
      <c r="Q300" s="27"/>
      <c r="R300" s="27"/>
      <c r="S300" s="27"/>
      <c r="T300" s="27"/>
      <c r="U300" s="27"/>
      <c r="V300" s="27"/>
      <c r="W300" s="27"/>
    </row>
    <row r="301" spans="1:23"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L301" s="35"/>
      <c r="M301" s="35"/>
      <c r="O301" s="27"/>
      <c r="P301" s="27"/>
      <c r="Q301" s="27"/>
      <c r="R301" s="27"/>
      <c r="S301" s="27"/>
      <c r="T301" s="27"/>
      <c r="U301" s="27"/>
      <c r="V301" s="27"/>
      <c r="W301" s="27"/>
    </row>
    <row r="302" spans="1:23"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L302" s="35"/>
      <c r="M302" s="35"/>
      <c r="O302" s="27"/>
      <c r="P302" s="27"/>
      <c r="Q302" s="27"/>
      <c r="R302" s="27"/>
      <c r="S302" s="27"/>
      <c r="T302" s="27"/>
      <c r="U302" s="27"/>
      <c r="V302" s="27"/>
      <c r="W302" s="27"/>
    </row>
    <row r="303" spans="1:23"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L303" s="35"/>
      <c r="M303" s="35"/>
      <c r="O303" s="27"/>
      <c r="P303" s="27"/>
      <c r="Q303" s="27"/>
      <c r="R303" s="27"/>
      <c r="S303" s="27"/>
      <c r="T303" s="27"/>
      <c r="U303" s="27"/>
      <c r="V303" s="27"/>
      <c r="W303" s="27"/>
    </row>
    <row r="304" spans="1:23"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L304" s="35"/>
      <c r="M304" s="35"/>
      <c r="O304" s="27"/>
      <c r="P304" s="27"/>
      <c r="Q304" s="27"/>
      <c r="R304" s="27"/>
      <c r="S304" s="27"/>
      <c r="T304" s="27"/>
      <c r="U304" s="27"/>
      <c r="V304" s="27"/>
      <c r="W304" s="27"/>
    </row>
    <row r="305" spans="1:23"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L305" s="35"/>
      <c r="M305" s="35"/>
      <c r="O305" s="27"/>
      <c r="P305" s="27"/>
      <c r="Q305" s="27"/>
      <c r="R305" s="27"/>
      <c r="S305" s="27"/>
      <c r="T305" s="27"/>
      <c r="U305" s="27"/>
      <c r="V305" s="27"/>
      <c r="W305" s="27"/>
    </row>
    <row r="306" spans="1:23"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L306" s="35"/>
      <c r="M306" s="35"/>
      <c r="O306" s="27"/>
      <c r="P306" s="27"/>
      <c r="Q306" s="27"/>
      <c r="R306" s="27"/>
      <c r="S306" s="27"/>
      <c r="T306" s="27"/>
      <c r="U306" s="27"/>
      <c r="V306" s="27"/>
      <c r="W306" s="27"/>
    </row>
    <row r="307" spans="1:23"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L307" s="35"/>
      <c r="M307" s="35"/>
      <c r="O307" s="27"/>
      <c r="P307" s="27"/>
      <c r="Q307" s="27"/>
      <c r="R307" s="27"/>
      <c r="S307" s="27"/>
      <c r="T307" s="27"/>
      <c r="U307" s="27"/>
      <c r="V307" s="27"/>
      <c r="W307" s="27"/>
    </row>
    <row r="308" spans="1:23"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L308" s="35"/>
      <c r="M308" s="35"/>
      <c r="O308" s="27"/>
      <c r="P308" s="27"/>
      <c r="Q308" s="27"/>
      <c r="R308" s="27"/>
      <c r="S308" s="27"/>
      <c r="T308" s="27"/>
      <c r="U308" s="27"/>
      <c r="V308" s="27"/>
      <c r="W308" s="27"/>
    </row>
    <row r="309" spans="1:23"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L309" s="35"/>
      <c r="M309" s="35"/>
      <c r="O309" s="27"/>
      <c r="P309" s="27"/>
      <c r="Q309" s="27"/>
      <c r="R309" s="27"/>
      <c r="S309" s="27"/>
      <c r="T309" s="27"/>
      <c r="U309" s="27"/>
      <c r="V309" s="27"/>
      <c r="W309" s="27"/>
    </row>
    <row r="310" spans="1:23"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L310" s="35"/>
      <c r="M310" s="35"/>
      <c r="O310" s="27"/>
      <c r="P310" s="27"/>
      <c r="Q310" s="27"/>
      <c r="R310" s="27"/>
      <c r="S310" s="27"/>
      <c r="T310" s="27"/>
      <c r="U310" s="27"/>
      <c r="V310" s="27"/>
      <c r="W310" s="27"/>
    </row>
    <row r="311" spans="1:23"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L311" s="35"/>
      <c r="M311" s="35"/>
      <c r="O311" s="27"/>
      <c r="P311" s="27"/>
      <c r="Q311" s="27"/>
      <c r="R311" s="27"/>
      <c r="S311" s="27"/>
      <c r="T311" s="27"/>
      <c r="U311" s="27"/>
      <c r="V311" s="27"/>
      <c r="W311" s="27"/>
    </row>
    <row r="312" spans="1:23"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L312" s="35"/>
      <c r="M312" s="35"/>
      <c r="O312" s="27"/>
      <c r="P312" s="27"/>
      <c r="Q312" s="27"/>
      <c r="R312" s="27"/>
      <c r="S312" s="27"/>
      <c r="T312" s="27"/>
      <c r="U312" s="27"/>
      <c r="V312" s="27"/>
      <c r="W312" s="27"/>
    </row>
    <row r="313" spans="1:23"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L313" s="35"/>
      <c r="M313" s="35"/>
      <c r="O313" s="27"/>
      <c r="P313" s="27"/>
      <c r="Q313" s="27"/>
      <c r="R313" s="27"/>
      <c r="S313" s="27"/>
      <c r="T313" s="27"/>
      <c r="U313" s="27"/>
      <c r="V313" s="27"/>
      <c r="W313" s="27"/>
    </row>
    <row r="314" spans="1:23"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L314" s="35"/>
      <c r="M314" s="35"/>
      <c r="O314" s="27"/>
      <c r="P314" s="27"/>
      <c r="Q314" s="27"/>
      <c r="R314" s="27"/>
      <c r="S314" s="27"/>
      <c r="T314" s="27"/>
      <c r="U314" s="27"/>
      <c r="V314" s="27"/>
      <c r="W314" s="27"/>
    </row>
    <row r="315" spans="1:23"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L315" s="35"/>
      <c r="M315" s="35"/>
      <c r="O315" s="27"/>
      <c r="P315" s="27"/>
      <c r="Q315" s="27"/>
      <c r="R315" s="27"/>
      <c r="S315" s="27"/>
      <c r="T315" s="27"/>
      <c r="U315" s="27"/>
      <c r="V315" s="27"/>
      <c r="W315" s="27"/>
    </row>
    <row r="316" spans="1:23"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L316" s="35"/>
      <c r="M316" s="35"/>
      <c r="O316" s="27"/>
      <c r="P316" s="27"/>
      <c r="Q316" s="27"/>
      <c r="R316" s="27"/>
      <c r="S316" s="27"/>
      <c r="T316" s="27"/>
      <c r="U316" s="27"/>
      <c r="V316" s="27"/>
      <c r="W316" s="27"/>
    </row>
    <row r="317" spans="1:23"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L317" s="35"/>
      <c r="M317" s="35"/>
      <c r="O317" s="27"/>
      <c r="P317" s="27"/>
      <c r="Q317" s="27"/>
      <c r="R317" s="27"/>
      <c r="S317" s="27"/>
      <c r="T317" s="27"/>
      <c r="U317" s="27"/>
      <c r="V317" s="27"/>
      <c r="W317" s="27"/>
    </row>
    <row r="318" spans="1:23"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L318" s="35"/>
      <c r="M318" s="35"/>
      <c r="O318" s="27"/>
      <c r="P318" s="27"/>
      <c r="Q318" s="27"/>
      <c r="R318" s="27"/>
      <c r="S318" s="27"/>
      <c r="T318" s="27"/>
      <c r="U318" s="27"/>
      <c r="V318" s="27"/>
      <c r="W318" s="27"/>
    </row>
    <row r="319" spans="1:23"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L319" s="35"/>
      <c r="M319" s="35"/>
      <c r="O319" s="27"/>
      <c r="P319" s="27"/>
      <c r="Q319" s="27"/>
      <c r="R319" s="27"/>
      <c r="S319" s="27"/>
      <c r="T319" s="27"/>
      <c r="U319" s="27"/>
      <c r="V319" s="27"/>
      <c r="W319" s="27"/>
    </row>
    <row r="320" spans="1:23"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L320" s="35"/>
      <c r="M320" s="35"/>
      <c r="O320" s="27"/>
      <c r="P320" s="27"/>
      <c r="Q320" s="27"/>
      <c r="R320" s="27"/>
      <c r="S320" s="27"/>
      <c r="T320" s="27"/>
      <c r="U320" s="27"/>
      <c r="V320" s="27"/>
      <c r="W320" s="27"/>
    </row>
    <row r="321" spans="1:23"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L321" s="35"/>
      <c r="M321" s="35"/>
      <c r="O321" s="27"/>
      <c r="P321" s="27"/>
      <c r="Q321" s="27"/>
      <c r="R321" s="27"/>
      <c r="S321" s="27"/>
      <c r="T321" s="27"/>
      <c r="U321" s="27"/>
      <c r="V321" s="27"/>
      <c r="W321" s="27"/>
    </row>
    <row r="322" spans="1:23"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L322" s="35"/>
      <c r="M322" s="35"/>
      <c r="O322" s="27"/>
      <c r="P322" s="27"/>
      <c r="Q322" s="27"/>
      <c r="R322" s="27"/>
      <c r="S322" s="27"/>
      <c r="T322" s="27"/>
      <c r="U322" s="27"/>
      <c r="V322" s="27"/>
      <c r="W322" s="27"/>
    </row>
    <row r="323" spans="1:23"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L323" s="35"/>
      <c r="M323" s="35"/>
      <c r="O323" s="27"/>
      <c r="P323" s="27"/>
      <c r="Q323" s="27"/>
      <c r="R323" s="27"/>
      <c r="S323" s="27"/>
      <c r="T323" s="27"/>
      <c r="U323" s="27"/>
      <c r="V323" s="27"/>
      <c r="W323" s="27"/>
    </row>
    <row r="324" spans="1:23"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c r="K324" s="35"/>
      <c r="L324" s="35"/>
      <c r="M324" s="35"/>
      <c r="N324" s="35"/>
      <c r="O324" s="27"/>
      <c r="P324" s="27"/>
      <c r="Q324" s="27"/>
      <c r="R324" s="27"/>
      <c r="S324" s="27"/>
      <c r="T324" s="27"/>
      <c r="U324" s="27"/>
      <c r="V324" s="27"/>
      <c r="W324" s="27"/>
    </row>
    <row r="325" spans="1:23"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c r="K325" s="35"/>
      <c r="L325" s="35"/>
      <c r="M325" s="35"/>
      <c r="N325" s="35"/>
      <c r="O325" s="27"/>
      <c r="P325" s="27"/>
      <c r="Q325" s="27"/>
      <c r="R325" s="27"/>
      <c r="S325" s="27"/>
      <c r="T325" s="27"/>
      <c r="U325" s="27"/>
      <c r="V325" s="27"/>
      <c r="W325" s="27"/>
    </row>
    <row r="326" spans="1:23"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c r="K326" s="35"/>
      <c r="L326" s="35"/>
      <c r="M326" s="35"/>
      <c r="N326" s="35"/>
      <c r="O326" s="27"/>
      <c r="P326" s="27"/>
      <c r="Q326" s="27"/>
      <c r="R326" s="27"/>
      <c r="S326" s="27"/>
      <c r="T326" s="27"/>
      <c r="U326" s="27"/>
      <c r="V326" s="27"/>
      <c r="W326" s="27"/>
    </row>
    <row r="327" spans="1:23"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c r="K327" s="35"/>
      <c r="L327" s="35"/>
      <c r="M327" s="35"/>
      <c r="N327" s="35"/>
      <c r="O327" s="27"/>
      <c r="P327" s="27"/>
      <c r="Q327" s="27"/>
      <c r="R327" s="27"/>
      <c r="S327" s="27"/>
      <c r="T327" s="27"/>
      <c r="U327" s="27"/>
      <c r="V327" s="27"/>
      <c r="W327" s="27"/>
    </row>
    <row r="328" spans="1:23"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c r="K328" s="35"/>
      <c r="L328" s="35"/>
      <c r="M328" s="35"/>
      <c r="N328" s="35"/>
      <c r="O328" s="27"/>
      <c r="P328" s="27"/>
      <c r="Q328" s="27"/>
      <c r="R328" s="27"/>
      <c r="S328" s="27"/>
      <c r="T328" s="27"/>
      <c r="U328" s="27"/>
      <c r="V328" s="27"/>
      <c r="W328" s="27"/>
    </row>
    <row r="329" spans="1:23"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c r="K329" s="35"/>
      <c r="L329" s="35"/>
      <c r="M329" s="35"/>
      <c r="N329" s="35"/>
      <c r="O329" s="27"/>
      <c r="P329" s="27"/>
      <c r="Q329" s="27"/>
      <c r="R329" s="27"/>
      <c r="S329" s="27"/>
      <c r="T329" s="27"/>
      <c r="U329" s="27"/>
      <c r="V329" s="27"/>
      <c r="W329" s="27"/>
    </row>
    <row r="330" spans="1:23"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c r="K330" s="35"/>
      <c r="L330" s="35"/>
      <c r="M330" s="35"/>
      <c r="N330" s="35"/>
      <c r="O330" s="27"/>
      <c r="P330" s="27"/>
      <c r="Q330" s="27"/>
      <c r="R330" s="27"/>
      <c r="S330" s="27"/>
      <c r="T330" s="27"/>
      <c r="U330" s="27"/>
      <c r="V330" s="27"/>
      <c r="W330" s="27"/>
    </row>
    <row r="331" spans="1:23"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c r="K331" s="35"/>
      <c r="L331" s="35"/>
      <c r="M331" s="35"/>
      <c r="N331" s="35"/>
      <c r="O331" s="27"/>
      <c r="P331" s="27"/>
      <c r="Q331" s="27"/>
      <c r="R331" s="27"/>
      <c r="S331" s="27"/>
      <c r="T331" s="27"/>
      <c r="U331" s="27"/>
      <c r="V331" s="27"/>
      <c r="W331" s="27"/>
    </row>
    <row r="332" spans="1:23"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c r="K332" s="35"/>
      <c r="L332" s="35"/>
      <c r="M332" s="35"/>
      <c r="N332" s="35"/>
      <c r="O332" s="27"/>
      <c r="P332" s="27"/>
      <c r="Q332" s="27"/>
      <c r="R332" s="27"/>
      <c r="S332" s="27"/>
      <c r="T332" s="27"/>
      <c r="U332" s="27"/>
      <c r="V332" s="27"/>
      <c r="W332" s="27"/>
    </row>
    <row r="333" spans="1:23"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c r="K333" s="35"/>
      <c r="L333" s="35"/>
      <c r="M333" s="35"/>
      <c r="N333" s="35"/>
      <c r="O333" s="27"/>
      <c r="P333" s="27"/>
      <c r="Q333" s="27"/>
      <c r="R333" s="27"/>
      <c r="S333" s="27"/>
      <c r="T333" s="27"/>
      <c r="U333" s="27"/>
      <c r="V333" s="27"/>
      <c r="W333" s="27"/>
    </row>
    <row r="334" spans="1:23"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c r="K334" s="35"/>
      <c r="L334" s="35"/>
      <c r="M334" s="35"/>
      <c r="N334" s="35"/>
      <c r="O334" s="27"/>
      <c r="P334" s="27"/>
      <c r="Q334" s="27"/>
      <c r="R334" s="27"/>
      <c r="S334" s="27"/>
      <c r="T334" s="27"/>
      <c r="U334" s="27"/>
      <c r="V334" s="27"/>
      <c r="W334" s="27"/>
    </row>
    <row r="335" spans="1:23"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c r="K335" s="35"/>
      <c r="L335" s="35"/>
      <c r="M335" s="35"/>
      <c r="N335" s="35"/>
      <c r="O335" s="27"/>
      <c r="P335" s="27"/>
      <c r="Q335" s="27"/>
      <c r="R335" s="27"/>
      <c r="S335" s="27"/>
      <c r="T335" s="27"/>
      <c r="U335" s="27"/>
      <c r="V335" s="27"/>
      <c r="W335" s="27"/>
    </row>
    <row r="336" spans="1:23"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c r="K336" s="35"/>
      <c r="L336" s="35"/>
      <c r="M336" s="35"/>
      <c r="N336" s="35"/>
      <c r="O336" s="27"/>
      <c r="P336" s="27"/>
      <c r="Q336" s="27"/>
      <c r="R336" s="27"/>
      <c r="S336" s="27"/>
      <c r="T336" s="27"/>
      <c r="U336" s="27"/>
      <c r="V336" s="27"/>
      <c r="W336" s="27"/>
    </row>
    <row r="337" spans="1:23"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c r="K337" s="35"/>
      <c r="L337" s="35"/>
      <c r="M337" s="35"/>
      <c r="N337" s="35"/>
      <c r="O337" s="27"/>
      <c r="P337" s="27"/>
      <c r="Q337" s="27"/>
      <c r="R337" s="27"/>
      <c r="S337" s="27"/>
      <c r="T337" s="27"/>
      <c r="U337" s="27"/>
      <c r="V337" s="27"/>
      <c r="W337" s="27"/>
    </row>
    <row r="338" spans="1:23"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c r="K338" s="35"/>
      <c r="L338" s="35"/>
      <c r="M338" s="35"/>
      <c r="N338" s="35"/>
      <c r="O338" s="27"/>
      <c r="P338" s="27"/>
      <c r="Q338" s="27"/>
      <c r="R338" s="27"/>
      <c r="S338" s="27"/>
      <c r="T338" s="27"/>
      <c r="U338" s="27"/>
      <c r="V338" s="27"/>
      <c r="W338" s="27"/>
    </row>
    <row r="339" spans="1:23"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c r="K339" s="35"/>
      <c r="L339" s="35"/>
      <c r="M339" s="35"/>
      <c r="N339" s="35"/>
      <c r="O339" s="27"/>
      <c r="P339" s="27"/>
      <c r="Q339" s="27"/>
      <c r="R339" s="27"/>
      <c r="S339" s="27"/>
      <c r="T339" s="27"/>
      <c r="U339" s="27"/>
      <c r="V339" s="27"/>
      <c r="W339" s="27"/>
    </row>
    <row r="340" spans="1:23"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c r="K340" s="35"/>
      <c r="L340" s="35"/>
      <c r="M340" s="35"/>
      <c r="N340" s="35"/>
      <c r="O340" s="27"/>
      <c r="P340" s="27"/>
      <c r="Q340" s="27"/>
      <c r="R340" s="27"/>
      <c r="S340" s="27"/>
      <c r="T340" s="27"/>
      <c r="U340" s="27"/>
      <c r="V340" s="27"/>
      <c r="W340" s="27"/>
    </row>
    <row r="341" spans="1:23"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c r="K341" s="35"/>
      <c r="L341" s="35"/>
      <c r="M341" s="35"/>
      <c r="N341" s="35"/>
      <c r="O341" s="27"/>
      <c r="P341" s="27"/>
      <c r="Q341" s="27"/>
      <c r="R341" s="27"/>
      <c r="S341" s="27"/>
      <c r="T341" s="27"/>
      <c r="U341" s="27"/>
      <c r="V341" s="27"/>
      <c r="W341" s="27"/>
    </row>
    <row r="342" spans="1:23"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c r="K342" s="35"/>
      <c r="L342" s="35"/>
      <c r="M342" s="35"/>
      <c r="N342" s="35"/>
      <c r="O342" s="27"/>
      <c r="P342" s="27"/>
      <c r="Q342" s="27"/>
      <c r="R342" s="27"/>
      <c r="S342" s="27"/>
      <c r="T342" s="27"/>
      <c r="U342" s="27"/>
      <c r="V342" s="27"/>
      <c r="W342" s="27"/>
    </row>
    <row r="343" spans="1:23"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c r="K343" s="35"/>
      <c r="L343" s="35"/>
      <c r="M343" s="35"/>
      <c r="N343" s="35"/>
      <c r="O343" s="27"/>
      <c r="P343" s="27"/>
      <c r="Q343" s="27"/>
      <c r="R343" s="27"/>
      <c r="S343" s="27"/>
      <c r="T343" s="27"/>
      <c r="U343" s="27"/>
      <c r="V343" s="27"/>
      <c r="W343" s="27"/>
    </row>
    <row r="344" spans="1:23"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c r="K344" s="35"/>
      <c r="L344" s="35"/>
      <c r="M344" s="35"/>
      <c r="N344" s="35"/>
      <c r="O344" s="27"/>
      <c r="P344" s="27"/>
      <c r="Q344" s="27"/>
      <c r="R344" s="27"/>
      <c r="S344" s="27"/>
      <c r="T344" s="27"/>
      <c r="U344" s="27"/>
      <c r="V344" s="27"/>
      <c r="W344" s="27"/>
    </row>
    <row r="345" spans="1:23"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c r="K345" s="35"/>
      <c r="L345" s="35"/>
      <c r="M345" s="35"/>
      <c r="N345" s="35"/>
      <c r="O345" s="27"/>
      <c r="P345" s="27"/>
      <c r="Q345" s="27"/>
      <c r="R345" s="27"/>
      <c r="S345" s="27"/>
      <c r="T345" s="27"/>
      <c r="U345" s="27"/>
      <c r="V345" s="27"/>
      <c r="W345" s="27"/>
    </row>
    <row r="346" spans="1:23"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c r="K346" s="35"/>
      <c r="L346" s="35"/>
      <c r="M346" s="35"/>
      <c r="N346" s="35"/>
      <c r="O346" s="27"/>
      <c r="P346" s="27"/>
      <c r="Q346" s="27"/>
      <c r="R346" s="27"/>
      <c r="S346" s="27"/>
      <c r="T346" s="27"/>
      <c r="U346" s="27"/>
      <c r="V346" s="27"/>
      <c r="W346" s="27"/>
    </row>
    <row r="347" spans="1:23"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c r="K347" s="35"/>
      <c r="L347" s="35"/>
      <c r="M347" s="35"/>
      <c r="N347" s="35"/>
      <c r="O347" s="27"/>
      <c r="P347" s="27"/>
      <c r="Q347" s="27"/>
      <c r="R347" s="27"/>
      <c r="S347" s="27"/>
      <c r="T347" s="27"/>
      <c r="U347" s="27"/>
      <c r="V347" s="27"/>
      <c r="W347" s="27"/>
    </row>
    <row r="348" spans="1:23"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c r="K348" s="35"/>
      <c r="L348" s="35"/>
      <c r="M348" s="35"/>
      <c r="N348" s="35"/>
      <c r="O348" s="27"/>
      <c r="P348" s="27"/>
      <c r="Q348" s="27"/>
      <c r="R348" s="27"/>
      <c r="S348" s="27"/>
      <c r="T348" s="27"/>
      <c r="U348" s="27"/>
      <c r="V348" s="27"/>
      <c r="W348" s="27"/>
    </row>
    <row r="349" spans="1:23"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c r="K349" s="35"/>
      <c r="L349" s="35"/>
      <c r="M349" s="35"/>
      <c r="N349" s="35"/>
      <c r="O349" s="27"/>
      <c r="P349" s="27"/>
      <c r="Q349" s="27"/>
      <c r="R349" s="27"/>
      <c r="S349" s="27"/>
      <c r="T349" s="27"/>
      <c r="U349" s="27"/>
      <c r="V349" s="27"/>
      <c r="W349" s="27"/>
    </row>
    <row r="350" spans="1:23"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c r="K350" s="35"/>
      <c r="L350" s="35"/>
      <c r="M350" s="35"/>
      <c r="N350" s="35"/>
      <c r="O350" s="27"/>
      <c r="P350" s="27"/>
      <c r="Q350" s="27"/>
      <c r="R350" s="27"/>
      <c r="S350" s="27"/>
      <c r="T350" s="27"/>
      <c r="U350" s="27"/>
      <c r="V350" s="27"/>
      <c r="W350" s="27"/>
    </row>
    <row r="351" spans="1:23"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c r="K351" s="35"/>
      <c r="L351" s="35"/>
      <c r="M351" s="35"/>
      <c r="N351" s="35"/>
      <c r="O351" s="27"/>
      <c r="P351" s="27"/>
      <c r="Q351" s="27"/>
      <c r="R351" s="27"/>
      <c r="S351" s="27"/>
      <c r="T351" s="27"/>
      <c r="U351" s="27"/>
      <c r="V351" s="27"/>
      <c r="W351" s="27"/>
    </row>
    <row r="352" spans="1:23"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c r="K352" s="35"/>
      <c r="L352" s="35"/>
      <c r="M352" s="35"/>
      <c r="N352" s="35"/>
      <c r="O352" s="27"/>
      <c r="P352" s="27"/>
      <c r="Q352" s="27"/>
      <c r="R352" s="27"/>
      <c r="S352" s="27"/>
      <c r="T352" s="27"/>
      <c r="U352" s="27"/>
      <c r="V352" s="27"/>
      <c r="W352" s="27"/>
    </row>
    <row r="353" spans="1:23"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c r="K353" s="35"/>
      <c r="L353" s="35"/>
      <c r="M353" s="35"/>
      <c r="N353" s="35"/>
      <c r="O353" s="27"/>
      <c r="P353" s="27"/>
      <c r="Q353" s="27"/>
      <c r="R353" s="27"/>
      <c r="S353" s="27"/>
      <c r="T353" s="27"/>
      <c r="U353" s="27"/>
      <c r="V353" s="27"/>
      <c r="W353" s="27"/>
    </row>
    <row r="354" spans="1:23"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c r="K354" s="35"/>
      <c r="L354" s="35"/>
      <c r="M354" s="35"/>
      <c r="N354" s="35"/>
      <c r="O354" s="27"/>
      <c r="P354" s="27"/>
      <c r="Q354" s="27"/>
      <c r="R354" s="27"/>
      <c r="S354" s="27"/>
      <c r="T354" s="27"/>
      <c r="U354" s="27"/>
      <c r="V354" s="27"/>
      <c r="W354" s="27"/>
    </row>
    <row r="355" spans="1:23"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c r="K355" s="35"/>
      <c r="L355" s="35"/>
      <c r="M355" s="35"/>
      <c r="N355" s="35"/>
      <c r="O355" s="27"/>
      <c r="P355" s="27"/>
      <c r="Q355" s="27"/>
      <c r="R355" s="27"/>
      <c r="S355" s="27"/>
      <c r="T355" s="27"/>
      <c r="U355" s="27"/>
      <c r="V355" s="27"/>
      <c r="W355" s="27"/>
    </row>
    <row r="356" spans="1:23"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c r="K356" s="35"/>
      <c r="L356" s="35"/>
      <c r="M356" s="35"/>
      <c r="N356" s="35"/>
      <c r="O356" s="27"/>
      <c r="P356" s="27"/>
      <c r="Q356" s="27"/>
      <c r="R356" s="27"/>
      <c r="S356" s="27"/>
      <c r="T356" s="27"/>
      <c r="U356" s="27"/>
      <c r="V356" s="27"/>
      <c r="W356" s="27"/>
    </row>
    <row r="357" spans="1:23"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c r="K357" s="35"/>
      <c r="L357" s="35"/>
      <c r="M357" s="35"/>
      <c r="N357" s="35"/>
      <c r="O357" s="27"/>
      <c r="P357" s="27"/>
      <c r="Q357" s="27"/>
      <c r="R357" s="27"/>
      <c r="S357" s="27"/>
      <c r="T357" s="27"/>
      <c r="U357" s="27"/>
      <c r="V357" s="27"/>
      <c r="W357" s="27"/>
    </row>
    <row r="358" spans="1:23"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c r="K358" s="35"/>
      <c r="L358" s="35"/>
      <c r="M358" s="35"/>
      <c r="N358" s="35"/>
      <c r="O358" s="27"/>
      <c r="P358" s="27"/>
      <c r="Q358" s="27"/>
      <c r="R358" s="27"/>
      <c r="S358" s="27"/>
      <c r="T358" s="27"/>
      <c r="U358" s="27"/>
      <c r="V358" s="27"/>
      <c r="W358" s="27"/>
    </row>
    <row r="359" spans="1:23"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c r="K359" s="35"/>
      <c r="L359" s="35"/>
      <c r="M359" s="35"/>
      <c r="N359" s="35"/>
      <c r="O359" s="27"/>
      <c r="P359" s="27"/>
      <c r="Q359" s="27"/>
      <c r="R359" s="27"/>
      <c r="S359" s="27"/>
      <c r="T359" s="27"/>
      <c r="U359" s="27"/>
      <c r="V359" s="27"/>
      <c r="W359" s="27"/>
    </row>
    <row r="360" spans="1:23"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c r="K360" s="35"/>
      <c r="L360" s="35"/>
      <c r="M360" s="35"/>
      <c r="N360" s="35"/>
      <c r="O360" s="27"/>
      <c r="P360" s="27"/>
      <c r="Q360" s="27"/>
      <c r="R360" s="27"/>
      <c r="S360" s="27"/>
      <c r="T360" s="27"/>
      <c r="U360" s="27"/>
      <c r="V360" s="27"/>
      <c r="W360" s="27"/>
    </row>
    <row r="361" spans="1:23"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c r="K361" s="35"/>
      <c r="L361" s="35"/>
      <c r="M361" s="35"/>
      <c r="N361" s="35"/>
      <c r="O361" s="27"/>
      <c r="P361" s="27"/>
      <c r="Q361" s="27"/>
      <c r="R361" s="27"/>
      <c r="S361" s="27"/>
      <c r="T361" s="27"/>
      <c r="U361" s="27"/>
      <c r="V361" s="27"/>
      <c r="W361" s="27"/>
    </row>
    <row r="362" spans="1:23"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c r="K362" s="35"/>
      <c r="L362" s="35"/>
      <c r="M362" s="35"/>
      <c r="N362" s="35"/>
      <c r="O362" s="27"/>
      <c r="P362" s="27"/>
      <c r="Q362" s="27"/>
      <c r="R362" s="27"/>
      <c r="S362" s="27"/>
      <c r="T362" s="27"/>
      <c r="U362" s="27"/>
      <c r="V362" s="27"/>
      <c r="W362" s="27"/>
    </row>
    <row r="363" spans="1:23"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c r="K363" s="35"/>
      <c r="L363" s="35"/>
      <c r="M363" s="35"/>
      <c r="N363" s="35"/>
      <c r="O363" s="27"/>
      <c r="P363" s="27"/>
      <c r="Q363" s="27"/>
      <c r="R363" s="27"/>
      <c r="S363" s="27"/>
      <c r="T363" s="27"/>
      <c r="U363" s="27"/>
      <c r="V363" s="27"/>
      <c r="W363" s="27"/>
    </row>
    <row r="364" spans="1:23"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c r="K364" s="35"/>
      <c r="L364" s="35"/>
      <c r="M364" s="35"/>
      <c r="N364" s="35"/>
      <c r="O364" s="27"/>
      <c r="P364" s="27"/>
      <c r="Q364" s="27"/>
      <c r="R364" s="27"/>
      <c r="S364" s="27"/>
      <c r="T364" s="27"/>
      <c r="U364" s="27"/>
      <c r="V364" s="27"/>
      <c r="W364" s="27"/>
    </row>
    <row r="365" spans="1:23"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c r="K365" s="35"/>
      <c r="L365" s="35"/>
      <c r="M365" s="35"/>
      <c r="N365" s="35"/>
      <c r="O365" s="27"/>
      <c r="P365" s="27"/>
      <c r="Q365" s="27"/>
      <c r="R365" s="27"/>
      <c r="S365" s="27"/>
      <c r="T365" s="27"/>
      <c r="U365" s="27"/>
      <c r="V365" s="27"/>
      <c r="W365" s="27"/>
    </row>
    <row r="366" spans="1:23"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c r="K366" s="35"/>
      <c r="L366" s="35"/>
      <c r="M366" s="35"/>
      <c r="N366" s="35"/>
      <c r="O366" s="27"/>
      <c r="P366" s="27"/>
      <c r="Q366" s="27"/>
      <c r="R366" s="27"/>
      <c r="S366" s="27"/>
      <c r="T366" s="27"/>
      <c r="U366" s="27"/>
      <c r="V366" s="27"/>
      <c r="W366" s="27"/>
    </row>
    <row r="367" spans="1:23"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c r="K367" s="35"/>
      <c r="L367" s="35"/>
      <c r="M367" s="35"/>
      <c r="N367" s="35"/>
      <c r="O367" s="27"/>
      <c r="P367" s="27"/>
      <c r="Q367" s="27"/>
      <c r="R367" s="27"/>
      <c r="S367" s="27"/>
      <c r="T367" s="27"/>
      <c r="U367" s="27"/>
      <c r="V367" s="27"/>
      <c r="W367" s="27"/>
    </row>
    <row r="368" spans="1:23"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c r="K368" s="35"/>
      <c r="L368" s="35"/>
      <c r="M368" s="35"/>
      <c r="N368" s="35"/>
      <c r="O368" s="27"/>
      <c r="P368" s="27"/>
      <c r="Q368" s="27"/>
      <c r="R368" s="27"/>
      <c r="S368" s="27"/>
      <c r="T368" s="27"/>
      <c r="U368" s="27"/>
      <c r="V368" s="27"/>
      <c r="W368" s="27"/>
    </row>
    <row r="369" spans="1:23"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c r="K369" s="35"/>
      <c r="L369" s="35"/>
      <c r="M369" s="35"/>
      <c r="N369" s="35"/>
      <c r="O369" s="27"/>
      <c r="P369" s="27"/>
      <c r="Q369" s="27"/>
      <c r="R369" s="27"/>
      <c r="S369" s="27"/>
      <c r="T369" s="27"/>
      <c r="U369" s="27"/>
      <c r="V369" s="27"/>
      <c r="W369" s="27"/>
    </row>
    <row r="370" spans="1:23"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c r="K370" s="35"/>
      <c r="L370" s="35"/>
      <c r="M370" s="35"/>
      <c r="N370" s="35"/>
      <c r="O370" s="27"/>
      <c r="P370" s="27"/>
      <c r="Q370" s="27"/>
      <c r="R370" s="27"/>
      <c r="S370" s="27"/>
      <c r="T370" s="27"/>
      <c r="U370" s="27"/>
      <c r="V370" s="27"/>
      <c r="W370" s="27"/>
    </row>
    <row r="371" spans="1:23"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c r="K371" s="35"/>
      <c r="L371" s="35"/>
      <c r="M371" s="35"/>
      <c r="N371" s="35"/>
      <c r="O371" s="27"/>
      <c r="P371" s="27"/>
      <c r="Q371" s="27"/>
      <c r="R371" s="27"/>
      <c r="S371" s="27"/>
      <c r="T371" s="27"/>
      <c r="U371" s="27"/>
      <c r="V371" s="27"/>
      <c r="W371" s="27"/>
    </row>
    <row r="372" spans="1:23"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c r="K372" s="35"/>
      <c r="L372" s="35"/>
      <c r="M372" s="35"/>
      <c r="N372" s="35"/>
      <c r="O372" s="27"/>
      <c r="P372" s="27"/>
      <c r="Q372" s="27"/>
      <c r="R372" s="27"/>
      <c r="S372" s="27"/>
      <c r="T372" s="27"/>
      <c r="U372" s="27"/>
      <c r="V372" s="27"/>
      <c r="W372" s="27"/>
    </row>
    <row r="373" spans="1:23"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c r="K373" s="35"/>
      <c r="L373" s="35"/>
      <c r="M373" s="35"/>
      <c r="N373" s="35"/>
      <c r="O373" s="27"/>
      <c r="P373" s="27"/>
      <c r="Q373" s="27"/>
      <c r="R373" s="27"/>
      <c r="S373" s="27"/>
      <c r="T373" s="27"/>
      <c r="U373" s="27"/>
      <c r="V373" s="27"/>
      <c r="W373" s="27"/>
    </row>
    <row r="374" spans="1:23"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c r="K374" s="35"/>
      <c r="L374" s="35"/>
      <c r="M374" s="35"/>
      <c r="N374" s="35"/>
      <c r="O374" s="27"/>
      <c r="P374" s="27"/>
      <c r="Q374" s="27"/>
      <c r="R374" s="27"/>
      <c r="S374" s="27"/>
      <c r="T374" s="27"/>
      <c r="U374" s="27"/>
      <c r="V374" s="27"/>
      <c r="W374" s="27"/>
    </row>
    <row r="375" spans="1:23"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c r="K375" s="35"/>
      <c r="L375" s="35"/>
      <c r="M375" s="35"/>
      <c r="N375" s="35"/>
      <c r="O375" s="27"/>
      <c r="P375" s="27"/>
      <c r="Q375" s="27"/>
      <c r="R375" s="27"/>
      <c r="S375" s="27"/>
      <c r="T375" s="27"/>
      <c r="U375" s="27"/>
      <c r="V375" s="27"/>
      <c r="W375" s="27"/>
    </row>
    <row r="376" spans="1:23"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c r="K376" s="35"/>
      <c r="L376" s="35"/>
      <c r="M376" s="35"/>
      <c r="N376" s="35"/>
      <c r="O376" s="27"/>
      <c r="P376" s="27"/>
      <c r="Q376" s="27"/>
      <c r="R376" s="27"/>
      <c r="S376" s="27"/>
      <c r="T376" s="27"/>
      <c r="U376" s="27"/>
      <c r="V376" s="27"/>
      <c r="W376" s="27"/>
    </row>
    <row r="377" spans="1:23"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c r="K377" s="35"/>
      <c r="L377" s="35"/>
      <c r="M377" s="35"/>
      <c r="N377" s="35"/>
      <c r="O377" s="27"/>
      <c r="P377" s="27"/>
      <c r="Q377" s="27"/>
      <c r="R377" s="27"/>
      <c r="S377" s="27"/>
      <c r="T377" s="27"/>
      <c r="U377" s="27"/>
      <c r="V377" s="27"/>
      <c r="W377" s="27"/>
    </row>
    <row r="378" spans="1:23"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c r="K378" s="35"/>
      <c r="L378" s="35"/>
      <c r="M378" s="35"/>
      <c r="N378" s="35"/>
      <c r="O378" s="27"/>
      <c r="P378" s="27"/>
      <c r="Q378" s="27"/>
      <c r="R378" s="27"/>
      <c r="S378" s="27"/>
      <c r="T378" s="27"/>
      <c r="U378" s="27"/>
      <c r="V378" s="27"/>
      <c r="W378" s="27"/>
    </row>
    <row r="379" spans="1:23"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c r="K379" s="35"/>
      <c r="L379" s="35"/>
      <c r="M379" s="35"/>
      <c r="N379" s="35"/>
      <c r="O379" s="27"/>
      <c r="P379" s="27"/>
      <c r="Q379" s="27"/>
      <c r="R379" s="27"/>
      <c r="S379" s="27"/>
      <c r="T379" s="27"/>
      <c r="U379" s="27"/>
      <c r="V379" s="27"/>
      <c r="W379" s="27"/>
    </row>
    <row r="380" spans="1:23"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c r="K380" s="35"/>
      <c r="L380" s="35"/>
      <c r="M380" s="35"/>
      <c r="N380" s="35"/>
      <c r="O380" s="27"/>
      <c r="P380" s="27"/>
      <c r="Q380" s="27"/>
      <c r="R380" s="27"/>
      <c r="S380" s="27"/>
      <c r="T380" s="27"/>
      <c r="U380" s="27"/>
      <c r="V380" s="27"/>
      <c r="W380" s="27"/>
    </row>
    <row r="381" spans="1:23"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c r="K381" s="35"/>
      <c r="L381" s="35"/>
      <c r="M381" s="35"/>
      <c r="N381" s="35"/>
      <c r="O381" s="27"/>
      <c r="P381" s="27"/>
      <c r="Q381" s="27"/>
      <c r="R381" s="27"/>
      <c r="S381" s="27"/>
      <c r="T381" s="27"/>
      <c r="U381" s="27"/>
      <c r="V381" s="27"/>
      <c r="W381" s="27"/>
    </row>
    <row r="382" spans="1:23"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c r="K382" s="35"/>
      <c r="L382" s="35"/>
      <c r="M382" s="35"/>
      <c r="N382" s="35"/>
      <c r="O382" s="27"/>
      <c r="P382" s="27"/>
      <c r="Q382" s="27"/>
      <c r="R382" s="27"/>
      <c r="S382" s="27"/>
      <c r="T382" s="27"/>
      <c r="U382" s="27"/>
      <c r="V382" s="27"/>
      <c r="W382" s="27"/>
    </row>
    <row r="383" spans="1:23"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c r="K383" s="35"/>
      <c r="L383" s="35"/>
      <c r="M383" s="35"/>
      <c r="N383" s="35"/>
      <c r="O383" s="27"/>
      <c r="P383" s="27"/>
      <c r="Q383" s="27"/>
      <c r="R383" s="27"/>
      <c r="S383" s="27"/>
      <c r="T383" s="27"/>
      <c r="U383" s="27"/>
      <c r="V383" s="27"/>
      <c r="W383" s="27"/>
    </row>
    <row r="384" spans="1:23"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c r="K384" s="35"/>
      <c r="L384" s="35"/>
      <c r="M384" s="35"/>
      <c r="N384" s="35"/>
      <c r="O384" s="27"/>
      <c r="P384" s="27"/>
      <c r="Q384" s="27"/>
      <c r="R384" s="27"/>
      <c r="S384" s="27"/>
      <c r="T384" s="27"/>
      <c r="U384" s="27"/>
      <c r="V384" s="27"/>
      <c r="W384" s="27"/>
    </row>
    <row r="385" spans="1:23"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c r="K385" s="35"/>
      <c r="L385" s="35"/>
      <c r="M385" s="35"/>
      <c r="N385" s="35"/>
      <c r="O385" s="27"/>
      <c r="P385" s="27"/>
      <c r="Q385" s="27"/>
      <c r="R385" s="27"/>
      <c r="S385" s="27"/>
      <c r="T385" s="27"/>
      <c r="U385" s="27"/>
      <c r="V385" s="27"/>
      <c r="W385" s="27"/>
    </row>
    <row r="386" spans="1:23"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c r="K386" s="35"/>
      <c r="L386" s="35"/>
      <c r="M386" s="35"/>
      <c r="N386" s="35"/>
      <c r="O386" s="27"/>
      <c r="P386" s="27"/>
      <c r="Q386" s="27"/>
      <c r="R386" s="27"/>
      <c r="S386" s="27"/>
      <c r="T386" s="27"/>
      <c r="U386" s="27"/>
      <c r="V386" s="27"/>
      <c r="W386" s="27"/>
    </row>
    <row r="387" spans="1:23"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c r="K387" s="35"/>
      <c r="L387" s="35"/>
      <c r="M387" s="35"/>
      <c r="N387" s="35"/>
      <c r="O387" s="27"/>
      <c r="P387" s="27"/>
      <c r="Q387" s="27"/>
      <c r="R387" s="27"/>
      <c r="S387" s="27"/>
      <c r="T387" s="27"/>
      <c r="U387" s="27"/>
      <c r="V387" s="27"/>
      <c r="W387" s="27"/>
    </row>
    <row r="388" spans="1:23"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c r="K388" s="35"/>
      <c r="L388" s="35"/>
      <c r="M388" s="35"/>
      <c r="N388" s="35"/>
      <c r="O388" s="27"/>
      <c r="P388" s="27"/>
      <c r="Q388" s="27"/>
      <c r="R388" s="27"/>
      <c r="S388" s="27"/>
      <c r="T388" s="27"/>
      <c r="U388" s="27"/>
      <c r="V388" s="27"/>
      <c r="W388" s="27"/>
    </row>
    <row r="389" spans="1:23"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c r="K389" s="35"/>
      <c r="L389" s="35"/>
      <c r="M389" s="35"/>
      <c r="N389" s="35"/>
      <c r="O389" s="27"/>
      <c r="P389" s="27"/>
      <c r="Q389" s="27"/>
      <c r="R389" s="27"/>
      <c r="S389" s="27"/>
      <c r="T389" s="27"/>
      <c r="U389" s="27"/>
      <c r="V389" s="27"/>
      <c r="W389" s="27"/>
    </row>
    <row r="390" spans="1:23"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c r="K390" s="35"/>
      <c r="L390" s="35"/>
      <c r="M390" s="35"/>
      <c r="N390" s="35"/>
      <c r="O390" s="27"/>
      <c r="P390" s="27"/>
      <c r="Q390" s="27"/>
      <c r="R390" s="27"/>
      <c r="S390" s="27"/>
      <c r="T390" s="27"/>
      <c r="U390" s="27"/>
      <c r="V390" s="27"/>
      <c r="W390" s="27"/>
    </row>
    <row r="391" spans="1:23"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c r="K391" s="35"/>
      <c r="L391" s="35"/>
      <c r="M391" s="35"/>
      <c r="N391" s="35"/>
      <c r="O391" s="27"/>
      <c r="P391" s="27"/>
      <c r="Q391" s="27"/>
      <c r="R391" s="27"/>
      <c r="S391" s="27"/>
      <c r="T391" s="27"/>
      <c r="U391" s="27"/>
      <c r="V391" s="27"/>
      <c r="W391" s="27"/>
    </row>
    <row r="392" spans="1:23"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c r="K392" s="35"/>
      <c r="L392" s="35"/>
      <c r="M392" s="35"/>
      <c r="N392" s="35"/>
      <c r="O392" s="27"/>
      <c r="P392" s="27"/>
      <c r="Q392" s="27"/>
      <c r="R392" s="27"/>
      <c r="S392" s="27"/>
      <c r="T392" s="27"/>
      <c r="U392" s="27"/>
      <c r="V392" s="27"/>
      <c r="W392" s="27"/>
    </row>
    <row r="393" spans="1:23"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c r="K393" s="35"/>
      <c r="L393" s="35"/>
      <c r="M393" s="35"/>
      <c r="N393" s="35"/>
      <c r="O393" s="27"/>
      <c r="P393" s="27"/>
      <c r="Q393" s="27"/>
      <c r="R393" s="27"/>
      <c r="S393" s="27"/>
      <c r="T393" s="27"/>
      <c r="U393" s="27"/>
      <c r="V393" s="27"/>
      <c r="W393" s="27"/>
    </row>
    <row r="394" spans="1:23"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c r="K394" s="35"/>
      <c r="L394" s="35"/>
      <c r="M394" s="35"/>
      <c r="N394" s="35"/>
      <c r="O394" s="27"/>
      <c r="P394" s="27"/>
      <c r="Q394" s="27"/>
      <c r="R394" s="27"/>
      <c r="S394" s="27"/>
      <c r="T394" s="27"/>
      <c r="U394" s="27"/>
      <c r="V394" s="27"/>
      <c r="W394" s="27"/>
    </row>
    <row r="395" spans="1:23"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c r="K395" s="35"/>
      <c r="L395" s="35"/>
      <c r="M395" s="35"/>
      <c r="N395" s="35"/>
      <c r="O395" s="27"/>
      <c r="P395" s="27"/>
      <c r="Q395" s="27"/>
      <c r="R395" s="27"/>
      <c r="S395" s="27"/>
      <c r="T395" s="27"/>
      <c r="U395" s="27"/>
      <c r="V395" s="27"/>
      <c r="W395" s="27"/>
    </row>
    <row r="396" spans="1:23"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c r="K396" s="35"/>
      <c r="L396" s="35"/>
      <c r="M396" s="35"/>
      <c r="N396" s="35"/>
      <c r="O396" s="27"/>
      <c r="P396" s="27"/>
      <c r="Q396" s="27"/>
      <c r="R396" s="27"/>
      <c r="S396" s="27"/>
      <c r="T396" s="27"/>
      <c r="U396" s="27"/>
      <c r="V396" s="27"/>
      <c r="W396" s="27"/>
    </row>
    <row r="397" spans="1:23"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c r="K397" s="35"/>
      <c r="L397" s="35"/>
      <c r="M397" s="35"/>
      <c r="N397" s="35"/>
      <c r="O397" s="27"/>
      <c r="P397" s="27"/>
      <c r="Q397" s="27"/>
      <c r="R397" s="27"/>
      <c r="S397" s="27"/>
      <c r="T397" s="27"/>
      <c r="U397" s="27"/>
      <c r="V397" s="27"/>
      <c r="W397" s="27"/>
    </row>
    <row r="398" spans="1:23"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c r="K398" s="35"/>
      <c r="L398" s="35"/>
      <c r="M398" s="35"/>
      <c r="N398" s="35"/>
      <c r="O398" s="27"/>
      <c r="P398" s="27"/>
      <c r="Q398" s="27"/>
      <c r="R398" s="27"/>
      <c r="S398" s="27"/>
      <c r="T398" s="27"/>
      <c r="U398" s="27"/>
      <c r="V398" s="27"/>
      <c r="W398" s="27"/>
    </row>
    <row r="399" spans="1:23"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c r="K399" s="35"/>
      <c r="L399" s="35"/>
      <c r="M399" s="35"/>
      <c r="N399" s="35"/>
      <c r="O399" s="27"/>
      <c r="P399" s="27"/>
      <c r="Q399" s="27"/>
      <c r="R399" s="27"/>
      <c r="S399" s="27"/>
      <c r="T399" s="27"/>
      <c r="U399" s="27"/>
      <c r="V399" s="27"/>
      <c r="W399" s="27"/>
    </row>
    <row r="400" spans="1:23"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c r="K400" s="35"/>
      <c r="L400" s="35"/>
      <c r="M400" s="35"/>
      <c r="N400" s="35"/>
      <c r="O400" s="27"/>
      <c r="P400" s="27"/>
      <c r="Q400" s="27"/>
      <c r="R400" s="27"/>
      <c r="S400" s="27"/>
      <c r="T400" s="27"/>
      <c r="U400" s="27"/>
      <c r="V400" s="27"/>
      <c r="W400" s="27"/>
    </row>
    <row r="401" spans="1:23"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c r="K401" s="35"/>
      <c r="L401" s="35"/>
      <c r="M401" s="35"/>
      <c r="N401" s="35"/>
      <c r="O401" s="27"/>
      <c r="P401" s="27"/>
      <c r="Q401" s="27"/>
      <c r="R401" s="27"/>
      <c r="S401" s="27"/>
      <c r="T401" s="27"/>
      <c r="U401" s="27"/>
      <c r="V401" s="27"/>
      <c r="W401" s="27"/>
    </row>
    <row r="402" spans="1:23"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c r="K402" s="35"/>
      <c r="L402" s="35"/>
      <c r="M402" s="35"/>
      <c r="N402" s="35"/>
      <c r="O402" s="27"/>
      <c r="P402" s="27"/>
      <c r="Q402" s="27"/>
      <c r="R402" s="27"/>
      <c r="S402" s="27"/>
      <c r="T402" s="27"/>
      <c r="U402" s="27"/>
      <c r="V402" s="27"/>
      <c r="W402" s="27"/>
    </row>
    <row r="403" spans="1:23"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c r="K403" s="35"/>
      <c r="L403" s="35"/>
      <c r="M403" s="35"/>
      <c r="N403" s="35"/>
      <c r="O403" s="27"/>
      <c r="P403" s="27"/>
      <c r="Q403" s="27"/>
      <c r="R403" s="27"/>
      <c r="S403" s="27"/>
      <c r="T403" s="27"/>
      <c r="U403" s="27"/>
      <c r="V403" s="27"/>
      <c r="W403" s="27"/>
    </row>
    <row r="404" spans="1:23"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c r="K404" s="35"/>
      <c r="L404" s="35"/>
      <c r="M404" s="35"/>
      <c r="N404" s="35"/>
      <c r="O404" s="27"/>
      <c r="P404" s="27"/>
      <c r="Q404" s="27"/>
      <c r="R404" s="27"/>
      <c r="S404" s="27"/>
      <c r="T404" s="27"/>
      <c r="U404" s="27"/>
      <c r="V404" s="27"/>
      <c r="W404" s="27"/>
    </row>
    <row r="405" spans="1:23"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c r="K405" s="35"/>
      <c r="L405" s="35"/>
      <c r="M405" s="35"/>
      <c r="N405" s="35"/>
      <c r="O405" s="27"/>
      <c r="P405" s="27"/>
      <c r="Q405" s="27"/>
      <c r="R405" s="27"/>
      <c r="S405" s="27"/>
      <c r="T405" s="27"/>
      <c r="U405" s="27"/>
      <c r="V405" s="27"/>
      <c r="W405" s="27"/>
    </row>
    <row r="406" spans="1:23"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c r="K406" s="35"/>
      <c r="L406" s="35"/>
      <c r="M406" s="35"/>
      <c r="N406" s="35"/>
      <c r="O406" s="27"/>
      <c r="P406" s="27"/>
      <c r="Q406" s="27"/>
      <c r="R406" s="27"/>
      <c r="S406" s="27"/>
      <c r="T406" s="27"/>
      <c r="U406" s="27"/>
      <c r="V406" s="27"/>
      <c r="W406" s="27"/>
    </row>
    <row r="407" spans="1:23"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c r="K407" s="35"/>
      <c r="L407" s="35"/>
      <c r="M407" s="35"/>
      <c r="N407" s="35"/>
      <c r="O407" s="27"/>
      <c r="P407" s="27"/>
      <c r="Q407" s="27"/>
      <c r="R407" s="27"/>
      <c r="S407" s="27"/>
      <c r="T407" s="27"/>
      <c r="U407" s="27"/>
      <c r="V407" s="27"/>
      <c r="W407" s="27"/>
    </row>
    <row r="408" spans="1:23"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c r="K408" s="35"/>
      <c r="L408" s="35"/>
      <c r="M408" s="35"/>
      <c r="N408" s="35"/>
      <c r="O408" s="27"/>
      <c r="P408" s="27"/>
      <c r="Q408" s="27"/>
      <c r="R408" s="27"/>
      <c r="S408" s="27"/>
      <c r="T408" s="27"/>
      <c r="U408" s="27"/>
      <c r="V408" s="27"/>
      <c r="W408" s="27"/>
    </row>
    <row r="409" spans="1:23"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c r="K409" s="35"/>
      <c r="L409" s="35"/>
      <c r="M409" s="35"/>
      <c r="N409" s="35"/>
      <c r="O409" s="27"/>
      <c r="P409" s="27"/>
      <c r="Q409" s="27"/>
      <c r="R409" s="27"/>
      <c r="S409" s="27"/>
      <c r="T409" s="27"/>
      <c r="U409" s="27"/>
      <c r="V409" s="27"/>
      <c r="W409" s="27"/>
    </row>
    <row r="410" spans="1:23"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c r="K410" s="35"/>
      <c r="L410" s="35"/>
      <c r="M410" s="35"/>
      <c r="N410" s="35"/>
      <c r="O410" s="27"/>
      <c r="P410" s="27"/>
      <c r="Q410" s="27"/>
      <c r="R410" s="27"/>
      <c r="S410" s="27"/>
      <c r="T410" s="27"/>
      <c r="U410" s="27"/>
      <c r="V410" s="27"/>
      <c r="W410" s="27"/>
    </row>
    <row r="411" spans="1:23"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c r="K411" s="35"/>
      <c r="L411" s="35"/>
      <c r="M411" s="35"/>
      <c r="N411" s="35"/>
      <c r="O411" s="27"/>
      <c r="P411" s="27"/>
      <c r="Q411" s="27"/>
      <c r="R411" s="27"/>
      <c r="S411" s="27"/>
      <c r="T411" s="27"/>
      <c r="U411" s="27"/>
      <c r="V411" s="27"/>
      <c r="W411" s="27"/>
    </row>
    <row r="412" spans="1:23"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c r="K412" s="35"/>
      <c r="L412" s="35"/>
      <c r="M412" s="35"/>
      <c r="N412" s="35"/>
      <c r="O412" s="27"/>
      <c r="P412" s="27"/>
      <c r="Q412" s="27"/>
      <c r="R412" s="27"/>
      <c r="S412" s="27"/>
      <c r="T412" s="27"/>
      <c r="U412" s="27"/>
      <c r="V412" s="27"/>
      <c r="W412" s="27"/>
    </row>
    <row r="413" spans="1:23"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c r="K413" s="35"/>
      <c r="L413" s="35"/>
      <c r="M413" s="35"/>
      <c r="N413" s="35"/>
      <c r="O413" s="27"/>
      <c r="P413" s="27"/>
      <c r="Q413" s="27"/>
      <c r="R413" s="27"/>
      <c r="S413" s="27"/>
      <c r="T413" s="27"/>
      <c r="U413" s="27"/>
      <c r="V413" s="27"/>
      <c r="W413" s="27"/>
    </row>
    <row r="414" spans="1:23"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c r="K414" s="35"/>
      <c r="L414" s="35"/>
      <c r="M414" s="35"/>
      <c r="N414" s="35"/>
      <c r="O414" s="27"/>
      <c r="P414" s="27"/>
      <c r="Q414" s="27"/>
      <c r="R414" s="27"/>
      <c r="S414" s="27"/>
      <c r="T414" s="27"/>
      <c r="U414" s="27"/>
      <c r="V414" s="27"/>
      <c r="W414" s="27"/>
    </row>
    <row r="415" spans="1:23"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c r="K415" s="35"/>
      <c r="L415" s="35"/>
      <c r="M415" s="35"/>
      <c r="N415" s="35"/>
      <c r="O415" s="27"/>
      <c r="P415" s="27"/>
      <c r="Q415" s="27"/>
      <c r="R415" s="27"/>
      <c r="S415" s="27"/>
      <c r="T415" s="27"/>
      <c r="U415" s="27"/>
      <c r="V415" s="27"/>
      <c r="W415" s="27"/>
    </row>
    <row r="416" spans="1:23"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c r="K416" s="35"/>
      <c r="L416" s="35"/>
      <c r="M416" s="35"/>
      <c r="N416" s="35"/>
      <c r="O416" s="27"/>
      <c r="P416" s="27"/>
      <c r="Q416" s="27"/>
      <c r="R416" s="27"/>
      <c r="S416" s="27"/>
      <c r="T416" s="27"/>
      <c r="U416" s="27"/>
      <c r="V416" s="27"/>
      <c r="W416" s="27"/>
    </row>
    <row r="417" spans="1:23"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c r="K417" s="35"/>
      <c r="L417" s="35"/>
      <c r="M417" s="35"/>
      <c r="N417" s="35"/>
      <c r="O417" s="27"/>
      <c r="P417" s="27"/>
      <c r="Q417" s="27"/>
      <c r="R417" s="27"/>
      <c r="S417" s="27"/>
      <c r="T417" s="27"/>
      <c r="U417" s="27"/>
      <c r="V417" s="27"/>
      <c r="W417" s="27"/>
    </row>
    <row r="418" spans="1:23"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c r="K418" s="35"/>
      <c r="L418" s="35"/>
      <c r="M418" s="35"/>
      <c r="N418" s="35"/>
      <c r="O418" s="27"/>
      <c r="P418" s="27"/>
      <c r="Q418" s="27"/>
      <c r="R418" s="27"/>
      <c r="S418" s="27"/>
      <c r="T418" s="27"/>
      <c r="U418" s="27"/>
      <c r="V418" s="27"/>
      <c r="W418" s="27"/>
    </row>
    <row r="419" spans="1:23"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c r="K419" s="35"/>
      <c r="L419" s="35"/>
      <c r="M419" s="35"/>
      <c r="N419" s="35"/>
      <c r="O419" s="27"/>
      <c r="P419" s="27"/>
      <c r="Q419" s="27"/>
      <c r="R419" s="27"/>
      <c r="S419" s="27"/>
      <c r="T419" s="27"/>
      <c r="U419" s="27"/>
      <c r="V419" s="27"/>
      <c r="W419" s="27"/>
    </row>
    <row r="420" spans="1:23"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c r="K420" s="35"/>
      <c r="L420" s="35"/>
      <c r="M420" s="35"/>
      <c r="N420" s="35"/>
      <c r="O420" s="27"/>
      <c r="P420" s="27"/>
      <c r="Q420" s="27"/>
      <c r="R420" s="27"/>
      <c r="S420" s="27"/>
      <c r="T420" s="27"/>
      <c r="U420" s="27"/>
      <c r="V420" s="27"/>
      <c r="W420" s="27"/>
    </row>
    <row r="421" spans="1:23"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c r="K421" s="35"/>
      <c r="L421" s="35"/>
      <c r="M421" s="35"/>
      <c r="N421" s="35"/>
      <c r="O421" s="27"/>
      <c r="P421" s="27"/>
      <c r="Q421" s="27"/>
      <c r="R421" s="27"/>
      <c r="S421" s="27"/>
      <c r="T421" s="27"/>
      <c r="U421" s="27"/>
      <c r="V421" s="27"/>
      <c r="W421" s="27"/>
    </row>
    <row r="422" spans="1:23"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c r="K422" s="35"/>
      <c r="L422" s="35"/>
      <c r="M422" s="35"/>
      <c r="N422" s="35"/>
      <c r="O422" s="27"/>
      <c r="P422" s="27"/>
      <c r="Q422" s="27"/>
      <c r="R422" s="27"/>
      <c r="S422" s="27"/>
      <c r="T422" s="27"/>
      <c r="U422" s="27"/>
      <c r="V422" s="27"/>
      <c r="W422" s="27"/>
    </row>
    <row r="423" spans="1:23"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c r="K423" s="35"/>
      <c r="L423" s="35"/>
      <c r="M423" s="35"/>
      <c r="N423" s="35"/>
      <c r="O423" s="27"/>
      <c r="P423" s="27"/>
      <c r="Q423" s="27"/>
      <c r="R423" s="27"/>
      <c r="S423" s="27"/>
      <c r="T423" s="27"/>
      <c r="U423" s="27"/>
      <c r="V423" s="27"/>
      <c r="W423" s="27"/>
    </row>
    <row r="424" spans="1:23"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c r="K424" s="35"/>
      <c r="L424" s="35"/>
      <c r="M424" s="35"/>
      <c r="N424" s="35"/>
      <c r="O424" s="27"/>
      <c r="P424" s="27"/>
      <c r="Q424" s="27"/>
      <c r="R424" s="27"/>
      <c r="S424" s="27"/>
      <c r="T424" s="27"/>
      <c r="U424" s="27"/>
      <c r="V424" s="27"/>
      <c r="W424" s="27"/>
    </row>
    <row r="425" spans="1:23"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c r="K425" s="35"/>
      <c r="L425" s="35"/>
      <c r="M425" s="35"/>
      <c r="N425" s="35"/>
      <c r="O425" s="27"/>
      <c r="P425" s="27"/>
      <c r="Q425" s="27"/>
      <c r="R425" s="27"/>
      <c r="S425" s="27"/>
      <c r="T425" s="27"/>
      <c r="U425" s="27"/>
      <c r="V425" s="27"/>
      <c r="W425" s="27"/>
    </row>
    <row r="426" spans="1:23"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c r="K426" s="35"/>
      <c r="L426" s="35"/>
      <c r="M426" s="35"/>
      <c r="N426" s="35"/>
      <c r="O426" s="27"/>
      <c r="P426" s="27"/>
      <c r="Q426" s="27"/>
      <c r="R426" s="27"/>
      <c r="S426" s="27"/>
      <c r="T426" s="27"/>
      <c r="U426" s="27"/>
      <c r="V426" s="27"/>
      <c r="W426" s="27"/>
    </row>
    <row r="427" spans="1:23"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c r="K427" s="35"/>
      <c r="L427" s="35"/>
      <c r="M427" s="35"/>
      <c r="N427" s="35"/>
      <c r="O427" s="27"/>
      <c r="P427" s="27"/>
      <c r="Q427" s="27"/>
      <c r="R427" s="27"/>
      <c r="S427" s="27"/>
      <c r="T427" s="27"/>
      <c r="U427" s="27"/>
      <c r="V427" s="27"/>
      <c r="W427" s="27"/>
    </row>
    <row r="428" spans="1:23"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c r="K428" s="35"/>
      <c r="L428" s="35"/>
      <c r="M428" s="35"/>
      <c r="N428" s="35"/>
      <c r="O428" s="27"/>
      <c r="P428" s="27"/>
      <c r="Q428" s="27"/>
      <c r="R428" s="27"/>
      <c r="S428" s="27"/>
      <c r="T428" s="27"/>
      <c r="U428" s="27"/>
      <c r="V428" s="27"/>
      <c r="W428" s="27"/>
    </row>
    <row r="429" spans="1:23"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c r="K429" s="35"/>
      <c r="L429" s="35"/>
      <c r="M429" s="35"/>
      <c r="N429" s="35"/>
      <c r="O429" s="27"/>
      <c r="P429" s="27"/>
      <c r="Q429" s="27"/>
      <c r="R429" s="27"/>
      <c r="S429" s="27"/>
      <c r="T429" s="27"/>
      <c r="U429" s="27"/>
      <c r="V429" s="27"/>
      <c r="W429" s="27"/>
    </row>
    <row r="430" spans="1:23"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c r="K430" s="35"/>
      <c r="L430" s="35"/>
      <c r="M430" s="35"/>
      <c r="N430" s="35"/>
      <c r="O430" s="27"/>
      <c r="P430" s="27"/>
      <c r="Q430" s="27"/>
      <c r="R430" s="27"/>
      <c r="S430" s="27"/>
      <c r="T430" s="27"/>
      <c r="U430" s="27"/>
      <c r="V430" s="27"/>
      <c r="W430" s="27"/>
    </row>
    <row r="431" spans="1:23"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c r="K431" s="35"/>
      <c r="L431" s="35"/>
      <c r="M431" s="35"/>
      <c r="N431" s="35"/>
      <c r="O431" s="27"/>
      <c r="P431" s="27"/>
      <c r="Q431" s="27"/>
      <c r="R431" s="27"/>
      <c r="S431" s="27"/>
      <c r="T431" s="27"/>
      <c r="U431" s="27"/>
      <c r="V431" s="27"/>
      <c r="W431" s="27"/>
    </row>
    <row r="432" spans="1:23"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c r="K432" s="35"/>
      <c r="L432" s="35"/>
      <c r="M432" s="35"/>
      <c r="N432" s="35"/>
      <c r="O432" s="27"/>
      <c r="P432" s="27"/>
      <c r="Q432" s="27"/>
      <c r="R432" s="27"/>
      <c r="S432" s="27"/>
      <c r="T432" s="27"/>
      <c r="U432" s="27"/>
      <c r="V432" s="27"/>
      <c r="W432" s="27"/>
    </row>
    <row r="433" spans="1:23"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c r="K433" s="35"/>
      <c r="L433" s="35"/>
      <c r="M433" s="35"/>
      <c r="N433" s="35"/>
      <c r="O433" s="27"/>
      <c r="P433" s="27"/>
      <c r="Q433" s="27"/>
      <c r="R433" s="27"/>
      <c r="S433" s="27"/>
      <c r="T433" s="27"/>
      <c r="U433" s="27"/>
      <c r="V433" s="27"/>
      <c r="W433" s="27"/>
    </row>
    <row r="434" spans="1:23"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c r="K434" s="35"/>
      <c r="L434" s="35"/>
      <c r="M434" s="35"/>
      <c r="N434" s="35"/>
      <c r="O434" s="27"/>
      <c r="P434" s="27"/>
      <c r="Q434" s="27"/>
      <c r="R434" s="27"/>
      <c r="S434" s="27"/>
      <c r="T434" s="27"/>
      <c r="U434" s="27"/>
      <c r="V434" s="27"/>
      <c r="W434" s="27"/>
    </row>
    <row r="435" spans="1:23"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c r="K435" s="35"/>
      <c r="L435" s="35"/>
      <c r="M435" s="35"/>
      <c r="N435" s="35"/>
      <c r="O435" s="27"/>
      <c r="P435" s="27"/>
      <c r="Q435" s="27"/>
      <c r="R435" s="27"/>
      <c r="S435" s="27"/>
      <c r="T435" s="27"/>
      <c r="U435" s="27"/>
      <c r="V435" s="27"/>
      <c r="W435" s="27"/>
    </row>
    <row r="436" spans="1:23"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c r="K436" s="35"/>
      <c r="L436" s="35"/>
      <c r="M436" s="35"/>
      <c r="N436" s="35"/>
      <c r="O436" s="27"/>
      <c r="P436" s="27"/>
      <c r="Q436" s="27"/>
      <c r="R436" s="27"/>
      <c r="S436" s="27"/>
      <c r="T436" s="27"/>
      <c r="U436" s="27"/>
      <c r="V436" s="27"/>
      <c r="W436" s="27"/>
    </row>
    <row r="437" spans="1:23"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c r="K437" s="35"/>
      <c r="L437" s="35"/>
      <c r="M437" s="35"/>
      <c r="N437" s="35"/>
      <c r="O437" s="27"/>
      <c r="P437" s="27"/>
      <c r="Q437" s="27"/>
      <c r="R437" s="27"/>
      <c r="S437" s="27"/>
      <c r="T437" s="27"/>
      <c r="U437" s="27"/>
      <c r="V437" s="27"/>
      <c r="W437" s="27"/>
    </row>
    <row r="438" spans="1:23"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c r="K438" s="35"/>
      <c r="L438" s="35"/>
      <c r="M438" s="35"/>
      <c r="N438" s="35"/>
      <c r="O438" s="27"/>
      <c r="P438" s="27"/>
      <c r="Q438" s="27"/>
      <c r="R438" s="27"/>
      <c r="S438" s="27"/>
      <c r="T438" s="27"/>
      <c r="U438" s="27"/>
      <c r="V438" s="27"/>
      <c r="W438" s="27"/>
    </row>
    <row r="439" spans="1:23"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c r="K439" s="35"/>
      <c r="L439" s="35"/>
      <c r="M439" s="35"/>
      <c r="N439" s="35"/>
      <c r="O439" s="27"/>
      <c r="P439" s="27"/>
      <c r="Q439" s="27"/>
      <c r="R439" s="27"/>
      <c r="S439" s="27"/>
      <c r="T439" s="27"/>
      <c r="U439" s="27"/>
      <c r="V439" s="27"/>
      <c r="W439" s="27"/>
    </row>
    <row r="440" spans="1:23"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c r="K440" s="35"/>
      <c r="L440" s="35"/>
      <c r="M440" s="35"/>
      <c r="N440" s="35"/>
      <c r="O440" s="27"/>
      <c r="P440" s="27"/>
      <c r="Q440" s="27"/>
      <c r="R440" s="27"/>
      <c r="S440" s="27"/>
      <c r="T440" s="27"/>
      <c r="U440" s="27"/>
      <c r="V440" s="27"/>
      <c r="W440" s="27"/>
    </row>
    <row r="441" spans="1:23"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c r="K441" s="35"/>
      <c r="L441" s="35"/>
      <c r="M441" s="35"/>
      <c r="N441" s="35"/>
      <c r="O441" s="27"/>
      <c r="P441" s="27"/>
      <c r="Q441" s="27"/>
      <c r="R441" s="27"/>
      <c r="S441" s="27"/>
      <c r="T441" s="27"/>
      <c r="U441" s="27"/>
      <c r="V441" s="27"/>
      <c r="W441" s="27"/>
    </row>
    <row r="442" spans="1:23"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c r="K442" s="35"/>
      <c r="L442" s="35"/>
      <c r="M442" s="35"/>
      <c r="N442" s="35"/>
      <c r="O442" s="27"/>
      <c r="P442" s="27"/>
      <c r="Q442" s="27"/>
      <c r="R442" s="27"/>
      <c r="S442" s="27"/>
      <c r="T442" s="27"/>
      <c r="U442" s="27"/>
      <c r="V442" s="27"/>
      <c r="W442" s="27"/>
    </row>
    <row r="443" spans="1:23"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c r="K443" s="35"/>
      <c r="L443" s="35"/>
      <c r="M443" s="35"/>
      <c r="N443" s="35"/>
      <c r="O443" s="27"/>
      <c r="P443" s="27"/>
      <c r="Q443" s="27"/>
      <c r="R443" s="27"/>
      <c r="S443" s="27"/>
      <c r="T443" s="27"/>
      <c r="U443" s="27"/>
      <c r="V443" s="27"/>
      <c r="W443" s="27"/>
    </row>
    <row r="444" spans="1:23"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c r="K444" s="35"/>
      <c r="L444" s="35"/>
      <c r="M444" s="35"/>
      <c r="N444" s="35"/>
      <c r="O444" s="27"/>
      <c r="P444" s="27"/>
      <c r="Q444" s="27"/>
      <c r="R444" s="27"/>
      <c r="S444" s="27"/>
      <c r="T444" s="27"/>
      <c r="U444" s="27"/>
      <c r="V444" s="27"/>
      <c r="W444" s="27"/>
    </row>
    <row r="445" spans="1:23"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c r="K445" s="35"/>
      <c r="L445" s="35"/>
      <c r="M445" s="35"/>
      <c r="N445" s="35"/>
      <c r="O445" s="27"/>
      <c r="P445" s="27"/>
      <c r="Q445" s="27"/>
      <c r="R445" s="27"/>
      <c r="S445" s="27"/>
      <c r="T445" s="27"/>
      <c r="U445" s="27"/>
      <c r="V445" s="27"/>
      <c r="W445" s="27"/>
    </row>
    <row r="446" spans="1:23"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c r="K446" s="35"/>
      <c r="L446" s="35"/>
      <c r="M446" s="35"/>
      <c r="N446" s="35"/>
      <c r="O446" s="27"/>
      <c r="P446" s="27"/>
      <c r="Q446" s="27"/>
      <c r="R446" s="27"/>
      <c r="S446" s="27"/>
      <c r="T446" s="27"/>
      <c r="U446" s="27"/>
      <c r="V446" s="27"/>
      <c r="W446" s="27"/>
    </row>
    <row r="447" spans="1:23"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c r="K447" s="35"/>
      <c r="L447" s="35"/>
      <c r="M447" s="35"/>
      <c r="N447" s="35"/>
      <c r="O447" s="27"/>
      <c r="P447" s="27"/>
      <c r="Q447" s="27"/>
      <c r="R447" s="27"/>
      <c r="S447" s="27"/>
      <c r="T447" s="27"/>
      <c r="U447" s="27"/>
      <c r="V447" s="27"/>
      <c r="W447" s="27"/>
    </row>
    <row r="448" spans="1:23"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c r="K448" s="35"/>
      <c r="L448" s="35"/>
      <c r="M448" s="35"/>
      <c r="N448" s="35"/>
      <c r="O448" s="27"/>
      <c r="P448" s="27"/>
      <c r="Q448" s="27"/>
      <c r="R448" s="27"/>
      <c r="S448" s="27"/>
      <c r="T448" s="27"/>
      <c r="U448" s="27"/>
      <c r="V448" s="27"/>
      <c r="W448" s="27"/>
    </row>
    <row r="449" spans="1:23"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c r="K449" s="35"/>
      <c r="L449" s="35"/>
      <c r="M449" s="35"/>
      <c r="N449" s="35"/>
      <c r="O449" s="27"/>
      <c r="P449" s="27"/>
      <c r="Q449" s="27"/>
      <c r="R449" s="27"/>
      <c r="S449" s="27"/>
      <c r="T449" s="27"/>
      <c r="U449" s="27"/>
      <c r="V449" s="27"/>
      <c r="W449" s="27"/>
    </row>
    <row r="450" spans="1:23"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c r="K450" s="35"/>
      <c r="L450" s="35"/>
      <c r="M450" s="35"/>
      <c r="N450" s="35"/>
      <c r="O450" s="27"/>
      <c r="P450" s="27"/>
      <c r="Q450" s="27"/>
      <c r="R450" s="27"/>
      <c r="S450" s="27"/>
      <c r="T450" s="27"/>
      <c r="U450" s="27"/>
      <c r="V450" s="27"/>
      <c r="W450" s="27"/>
    </row>
    <row r="451" spans="1:23"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c r="K451" s="35"/>
      <c r="L451" s="35"/>
      <c r="M451" s="35"/>
      <c r="N451" s="35"/>
      <c r="O451" s="27"/>
      <c r="P451" s="27"/>
      <c r="Q451" s="27"/>
      <c r="R451" s="27"/>
      <c r="S451" s="27"/>
      <c r="T451" s="27"/>
      <c r="U451" s="27"/>
      <c r="V451" s="27"/>
      <c r="W451" s="27"/>
    </row>
    <row r="452" spans="1:23"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c r="K452" s="35"/>
      <c r="L452" s="35"/>
      <c r="M452" s="35"/>
      <c r="N452" s="35"/>
      <c r="O452" s="27"/>
      <c r="P452" s="27"/>
      <c r="Q452" s="27"/>
      <c r="R452" s="27"/>
      <c r="S452" s="27"/>
      <c r="T452" s="27"/>
      <c r="U452" s="27"/>
      <c r="V452" s="27"/>
      <c r="W452" s="27"/>
    </row>
    <row r="453" spans="1:23"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c r="K453" s="35"/>
      <c r="L453" s="35"/>
      <c r="M453" s="35"/>
      <c r="N453" s="35"/>
      <c r="O453" s="27"/>
      <c r="P453" s="27"/>
      <c r="Q453" s="27"/>
      <c r="R453" s="27"/>
      <c r="S453" s="27"/>
      <c r="T453" s="27"/>
      <c r="U453" s="27"/>
      <c r="V453" s="27"/>
      <c r="W453" s="27"/>
    </row>
    <row r="454" spans="1:23"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c r="K454" s="35"/>
      <c r="L454" s="35"/>
      <c r="M454" s="35"/>
      <c r="N454" s="35"/>
      <c r="O454" s="27"/>
      <c r="P454" s="27"/>
      <c r="Q454" s="27"/>
      <c r="R454" s="27"/>
      <c r="S454" s="27"/>
      <c r="T454" s="27"/>
      <c r="U454" s="27"/>
      <c r="V454" s="27"/>
      <c r="W454" s="27"/>
    </row>
    <row r="455" spans="1:23"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c r="K455" s="35"/>
      <c r="L455" s="35"/>
      <c r="M455" s="35"/>
      <c r="N455" s="35"/>
      <c r="O455" s="27"/>
      <c r="P455" s="27"/>
      <c r="Q455" s="27"/>
      <c r="R455" s="27"/>
      <c r="S455" s="27"/>
      <c r="T455" s="27"/>
      <c r="U455" s="27"/>
      <c r="V455" s="27"/>
      <c r="W455" s="27"/>
    </row>
    <row r="456" spans="1:23"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c r="K456" s="35"/>
      <c r="L456" s="35"/>
      <c r="M456" s="35"/>
      <c r="N456" s="35"/>
      <c r="O456" s="27"/>
      <c r="P456" s="27"/>
      <c r="Q456" s="27"/>
      <c r="R456" s="27"/>
      <c r="S456" s="27"/>
      <c r="T456" s="27"/>
      <c r="U456" s="27"/>
      <c r="V456" s="27"/>
      <c r="W456" s="27"/>
    </row>
    <row r="457" spans="1:23"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c r="K457" s="35"/>
      <c r="L457" s="35"/>
      <c r="M457" s="35"/>
      <c r="N457" s="35"/>
      <c r="O457" s="27"/>
      <c r="P457" s="27"/>
      <c r="Q457" s="27"/>
      <c r="R457" s="27"/>
      <c r="S457" s="27"/>
      <c r="T457" s="27"/>
      <c r="U457" s="27"/>
      <c r="V457" s="27"/>
      <c r="W457" s="27"/>
    </row>
    <row r="458" spans="1:23"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c r="K458" s="35"/>
      <c r="L458" s="35"/>
      <c r="M458" s="35"/>
      <c r="N458" s="35"/>
      <c r="O458" s="27"/>
      <c r="P458" s="27"/>
      <c r="Q458" s="27"/>
      <c r="R458" s="27"/>
      <c r="S458" s="27"/>
      <c r="T458" s="27"/>
      <c r="U458" s="27"/>
      <c r="V458" s="27"/>
      <c r="W458" s="27"/>
    </row>
    <row r="459" spans="1:23"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c r="K459" s="35"/>
      <c r="L459" s="35"/>
      <c r="M459" s="35"/>
      <c r="N459" s="35"/>
      <c r="O459" s="27"/>
      <c r="P459" s="27"/>
      <c r="Q459" s="27"/>
      <c r="R459" s="27"/>
      <c r="S459" s="27"/>
      <c r="T459" s="27"/>
      <c r="U459" s="27"/>
      <c r="V459" s="27"/>
      <c r="W459" s="27"/>
    </row>
    <row r="460" spans="1:23"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c r="K460" s="35"/>
      <c r="L460" s="35"/>
      <c r="M460" s="35"/>
      <c r="N460" s="35"/>
      <c r="O460" s="27"/>
      <c r="P460" s="27"/>
      <c r="Q460" s="27"/>
      <c r="R460" s="27"/>
      <c r="S460" s="27"/>
      <c r="T460" s="27"/>
      <c r="U460" s="27"/>
      <c r="V460" s="27"/>
      <c r="W460" s="27"/>
    </row>
    <row r="461" spans="1:23"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c r="K461" s="35"/>
      <c r="L461" s="35"/>
      <c r="M461" s="35"/>
      <c r="N461" s="35"/>
      <c r="O461" s="27"/>
      <c r="P461" s="27"/>
      <c r="Q461" s="27"/>
      <c r="R461" s="27"/>
      <c r="S461" s="27"/>
      <c r="T461" s="27"/>
      <c r="U461" s="27"/>
      <c r="V461" s="27"/>
      <c r="W461" s="27"/>
    </row>
    <row r="462" spans="1:23"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c r="K462" s="35"/>
      <c r="L462" s="35"/>
      <c r="M462" s="35"/>
      <c r="N462" s="35"/>
      <c r="O462" s="27"/>
      <c r="P462" s="27"/>
      <c r="Q462" s="27"/>
      <c r="R462" s="27"/>
      <c r="S462" s="27"/>
      <c r="T462" s="27"/>
      <c r="U462" s="27"/>
      <c r="V462" s="27"/>
      <c r="W462" s="27"/>
    </row>
    <row r="463" spans="1:23"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c r="K463" s="35"/>
      <c r="L463" s="35"/>
      <c r="M463" s="35"/>
      <c r="N463" s="35"/>
      <c r="O463" s="27"/>
      <c r="P463" s="27"/>
      <c r="Q463" s="27"/>
      <c r="R463" s="27"/>
      <c r="S463" s="27"/>
      <c r="T463" s="27"/>
      <c r="U463" s="27"/>
      <c r="V463" s="27"/>
      <c r="W463" s="27"/>
    </row>
    <row r="464" spans="1:23"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c r="K464" s="35"/>
      <c r="L464" s="35"/>
      <c r="M464" s="35"/>
      <c r="N464" s="35"/>
      <c r="O464" s="27"/>
      <c r="P464" s="27"/>
      <c r="Q464" s="27"/>
      <c r="R464" s="27"/>
      <c r="S464" s="27"/>
      <c r="T464" s="27"/>
      <c r="U464" s="27"/>
      <c r="V464" s="27"/>
      <c r="W464" s="27"/>
    </row>
    <row r="465" spans="1:23"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c r="K465" s="35"/>
      <c r="L465" s="35"/>
      <c r="M465" s="35"/>
      <c r="N465" s="35"/>
      <c r="O465" s="27"/>
      <c r="P465" s="27"/>
      <c r="Q465" s="27"/>
      <c r="R465" s="27"/>
      <c r="S465" s="27"/>
      <c r="T465" s="27"/>
      <c r="U465" s="27"/>
      <c r="V465" s="27"/>
      <c r="W465" s="27"/>
    </row>
    <row r="466" spans="1:23"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c r="K466" s="35"/>
      <c r="L466" s="35"/>
      <c r="M466" s="35"/>
      <c r="N466" s="35"/>
      <c r="O466" s="27"/>
      <c r="P466" s="27"/>
      <c r="Q466" s="27"/>
      <c r="R466" s="27"/>
      <c r="S466" s="27"/>
      <c r="T466" s="27"/>
      <c r="U466" s="27"/>
      <c r="V466" s="27"/>
      <c r="W466" s="27"/>
    </row>
    <row r="467" spans="1:23"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c r="K467" s="35"/>
      <c r="L467" s="35"/>
      <c r="M467" s="35"/>
      <c r="N467" s="35"/>
      <c r="O467" s="27"/>
      <c r="P467" s="27"/>
      <c r="Q467" s="27"/>
      <c r="R467" s="27"/>
      <c r="S467" s="27"/>
      <c r="T467" s="27"/>
      <c r="U467" s="27"/>
      <c r="V467" s="27"/>
      <c r="W467" s="27"/>
    </row>
    <row r="468" spans="1:23"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c r="K468" s="35"/>
      <c r="L468" s="35"/>
      <c r="M468" s="35"/>
      <c r="N468" s="35"/>
      <c r="O468" s="27"/>
      <c r="P468" s="27"/>
      <c r="Q468" s="27"/>
      <c r="R468" s="27"/>
      <c r="S468" s="27"/>
      <c r="T468" s="27"/>
      <c r="U468" s="27"/>
      <c r="V468" s="27"/>
      <c r="W468" s="27"/>
    </row>
    <row r="469" spans="1:23"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c r="K469" s="35"/>
      <c r="L469" s="35"/>
      <c r="M469" s="35"/>
      <c r="N469" s="35"/>
      <c r="O469" s="27"/>
      <c r="P469" s="27"/>
      <c r="Q469" s="27"/>
      <c r="R469" s="27"/>
      <c r="S469" s="27"/>
      <c r="T469" s="27"/>
      <c r="U469" s="27"/>
      <c r="V469" s="27"/>
      <c r="W469" s="27"/>
    </row>
    <row r="470" spans="1:23"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c r="K470" s="35"/>
      <c r="L470" s="35"/>
      <c r="M470" s="35"/>
      <c r="N470" s="35"/>
      <c r="O470" s="27"/>
      <c r="P470" s="27"/>
      <c r="Q470" s="27"/>
      <c r="R470" s="27"/>
      <c r="S470" s="27"/>
      <c r="T470" s="27"/>
      <c r="U470" s="27"/>
      <c r="V470" s="27"/>
      <c r="W470" s="27"/>
    </row>
    <row r="471" spans="1:23"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c r="K471" s="35"/>
      <c r="L471" s="35"/>
      <c r="M471" s="35"/>
      <c r="N471" s="35"/>
      <c r="O471" s="27"/>
      <c r="P471" s="27"/>
      <c r="Q471" s="27"/>
      <c r="R471" s="27"/>
      <c r="S471" s="27"/>
      <c r="T471" s="27"/>
      <c r="U471" s="27"/>
      <c r="V471" s="27"/>
      <c r="W471" s="27"/>
    </row>
    <row r="472" spans="1:23"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c r="K472" s="35"/>
      <c r="L472" s="35"/>
      <c r="M472" s="35"/>
      <c r="N472" s="35"/>
      <c r="O472" s="27"/>
      <c r="P472" s="27"/>
      <c r="Q472" s="27"/>
      <c r="R472" s="27"/>
      <c r="S472" s="27"/>
      <c r="T472" s="27"/>
      <c r="U472" s="27"/>
      <c r="V472" s="27"/>
      <c r="W472" s="27"/>
    </row>
    <row r="473" spans="1:23"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c r="K473" s="35"/>
      <c r="L473" s="35"/>
      <c r="M473" s="35"/>
      <c r="N473" s="35"/>
      <c r="O473" s="27"/>
      <c r="P473" s="27"/>
      <c r="Q473" s="27"/>
      <c r="R473" s="27"/>
      <c r="S473" s="27"/>
      <c r="T473" s="27"/>
      <c r="U473" s="27"/>
      <c r="V473" s="27"/>
      <c r="W473" s="27"/>
    </row>
    <row r="474" spans="1:23"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c r="K474" s="35"/>
      <c r="L474" s="35"/>
      <c r="M474" s="35"/>
      <c r="N474" s="35"/>
      <c r="O474" s="27"/>
      <c r="P474" s="27"/>
      <c r="Q474" s="27"/>
      <c r="R474" s="27"/>
      <c r="S474" s="27"/>
      <c r="T474" s="27"/>
      <c r="U474" s="27"/>
      <c r="V474" s="27"/>
      <c r="W474" s="27"/>
    </row>
    <row r="475" spans="1:23"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c r="K475" s="35"/>
      <c r="L475" s="35"/>
      <c r="M475" s="35"/>
      <c r="N475" s="35"/>
      <c r="O475" s="27"/>
      <c r="P475" s="27"/>
      <c r="Q475" s="27"/>
      <c r="R475" s="27"/>
      <c r="S475" s="27"/>
      <c r="T475" s="27"/>
      <c r="U475" s="27"/>
      <c r="V475" s="27"/>
      <c r="W475" s="27"/>
    </row>
    <row r="476" spans="1:23"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c r="K476" s="35"/>
      <c r="L476" s="35"/>
      <c r="M476" s="35"/>
      <c r="N476" s="35"/>
      <c r="O476" s="27"/>
      <c r="P476" s="27"/>
      <c r="Q476" s="27"/>
      <c r="R476" s="27"/>
      <c r="S476" s="27"/>
      <c r="T476" s="27"/>
      <c r="U476" s="27"/>
      <c r="V476" s="27"/>
      <c r="W476" s="27"/>
    </row>
    <row r="477" spans="1:23"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c r="K477" s="35"/>
      <c r="L477" s="35"/>
      <c r="M477" s="35"/>
      <c r="N477" s="35"/>
      <c r="O477" s="27"/>
      <c r="P477" s="27"/>
      <c r="Q477" s="27"/>
      <c r="R477" s="27"/>
      <c r="S477" s="27"/>
      <c r="T477" s="27"/>
      <c r="U477" s="27"/>
      <c r="V477" s="27"/>
      <c r="W477" s="27"/>
    </row>
    <row r="478" spans="1:23"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c r="K478" s="35"/>
      <c r="L478" s="35"/>
      <c r="M478" s="35"/>
      <c r="N478" s="35"/>
      <c r="O478" s="27"/>
      <c r="P478" s="27"/>
      <c r="Q478" s="27"/>
      <c r="R478" s="27"/>
      <c r="S478" s="27"/>
      <c r="T478" s="27"/>
      <c r="U478" s="27"/>
      <c r="V478" s="27"/>
      <c r="W478" s="27"/>
    </row>
    <row r="479" spans="1:23"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c r="K479" s="35"/>
      <c r="L479" s="35"/>
      <c r="M479" s="35"/>
      <c r="N479" s="35"/>
      <c r="O479" s="27"/>
      <c r="P479" s="27"/>
      <c r="Q479" s="27"/>
      <c r="R479" s="27"/>
      <c r="S479" s="27"/>
      <c r="T479" s="27"/>
      <c r="U479" s="27"/>
      <c r="V479" s="27"/>
      <c r="W479" s="27"/>
    </row>
    <row r="480" spans="1:23"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c r="K480" s="35"/>
      <c r="L480" s="35"/>
      <c r="M480" s="35"/>
      <c r="N480" s="35"/>
      <c r="O480" s="27"/>
      <c r="P480" s="27"/>
      <c r="Q480" s="27"/>
      <c r="R480" s="27"/>
      <c r="S480" s="27"/>
      <c r="T480" s="27"/>
      <c r="U480" s="27"/>
      <c r="V480" s="27"/>
      <c r="W480" s="27"/>
    </row>
    <row r="481" spans="1:23"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c r="K481" s="35"/>
      <c r="L481" s="35"/>
      <c r="M481" s="35"/>
      <c r="N481" s="35"/>
      <c r="O481" s="27"/>
      <c r="P481" s="27"/>
      <c r="Q481" s="27"/>
      <c r="R481" s="27"/>
      <c r="S481" s="27"/>
      <c r="T481" s="27"/>
      <c r="U481" s="27"/>
      <c r="V481" s="27"/>
      <c r="W481" s="27"/>
    </row>
    <row r="482" spans="1:23"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c r="K482" s="35"/>
      <c r="L482" s="35"/>
      <c r="M482" s="35"/>
      <c r="N482" s="35"/>
      <c r="O482" s="27"/>
      <c r="P482" s="27"/>
      <c r="Q482" s="27"/>
      <c r="R482" s="27"/>
      <c r="S482" s="27"/>
      <c r="T482" s="27"/>
      <c r="U482" s="27"/>
      <c r="V482" s="27"/>
      <c r="W482" s="27"/>
    </row>
    <row r="483" spans="1:23"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c r="K483" s="35"/>
      <c r="L483" s="35"/>
      <c r="M483" s="35"/>
      <c r="N483" s="35"/>
      <c r="O483" s="27"/>
      <c r="P483" s="27"/>
      <c r="Q483" s="27"/>
      <c r="R483" s="27"/>
      <c r="S483" s="27"/>
      <c r="T483" s="27"/>
      <c r="U483" s="27"/>
      <c r="V483" s="27"/>
      <c r="W483" s="27"/>
    </row>
    <row r="484" spans="1:23"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c r="K484" s="35"/>
      <c r="L484" s="35"/>
      <c r="M484" s="35"/>
      <c r="N484" s="35"/>
      <c r="O484" s="27"/>
      <c r="P484" s="27"/>
      <c r="Q484" s="27"/>
      <c r="R484" s="27"/>
      <c r="S484" s="27"/>
      <c r="T484" s="27"/>
      <c r="U484" s="27"/>
      <c r="V484" s="27"/>
      <c r="W484" s="27"/>
    </row>
    <row r="485" spans="1:23"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c r="K485" s="35"/>
      <c r="L485" s="35"/>
      <c r="M485" s="35"/>
      <c r="N485" s="35"/>
      <c r="O485" s="27"/>
      <c r="P485" s="27"/>
      <c r="Q485" s="27"/>
      <c r="R485" s="27"/>
      <c r="S485" s="27"/>
      <c r="T485" s="27"/>
      <c r="U485" s="27"/>
      <c r="V485" s="27"/>
      <c r="W485" s="27"/>
    </row>
    <row r="486" spans="1:23"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c r="K486" s="35"/>
      <c r="L486" s="35"/>
      <c r="M486" s="35"/>
      <c r="N486" s="35"/>
      <c r="O486" s="27"/>
      <c r="P486" s="27"/>
      <c r="Q486" s="27"/>
      <c r="R486" s="27"/>
      <c r="S486" s="27"/>
      <c r="T486" s="27"/>
      <c r="U486" s="27"/>
      <c r="V486" s="27"/>
      <c r="W486" s="27"/>
    </row>
    <row r="487" spans="1:23"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c r="K487" s="35"/>
      <c r="L487" s="35"/>
      <c r="M487" s="35"/>
      <c r="N487" s="35"/>
      <c r="O487" s="27"/>
      <c r="P487" s="27"/>
      <c r="Q487" s="27"/>
      <c r="R487" s="27"/>
      <c r="S487" s="27"/>
      <c r="T487" s="27"/>
      <c r="U487" s="27"/>
      <c r="V487" s="27"/>
      <c r="W487" s="27"/>
    </row>
    <row r="488" spans="1:23"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c r="K488" s="35"/>
      <c r="L488" s="35"/>
      <c r="M488" s="35"/>
      <c r="N488" s="35"/>
      <c r="O488" s="27"/>
      <c r="P488" s="27"/>
      <c r="Q488" s="27"/>
      <c r="R488" s="27"/>
      <c r="S488" s="27"/>
      <c r="T488" s="27"/>
      <c r="U488" s="27"/>
      <c r="V488" s="27"/>
      <c r="W488" s="27"/>
    </row>
    <row r="489" spans="1:23"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c r="K489" s="35"/>
      <c r="L489" s="35"/>
      <c r="M489" s="35"/>
      <c r="N489" s="35"/>
      <c r="O489" s="27"/>
      <c r="P489" s="27"/>
      <c r="Q489" s="27"/>
      <c r="R489" s="27"/>
      <c r="S489" s="27"/>
      <c r="T489" s="27"/>
      <c r="U489" s="27"/>
      <c r="V489" s="27"/>
      <c r="W489" s="27"/>
    </row>
    <row r="490" spans="1:23"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c r="K490" s="35"/>
      <c r="L490" s="35"/>
      <c r="M490" s="35"/>
      <c r="N490" s="35"/>
      <c r="O490" s="27"/>
      <c r="P490" s="27"/>
      <c r="Q490" s="27"/>
      <c r="R490" s="27"/>
      <c r="S490" s="27"/>
      <c r="T490" s="27"/>
      <c r="U490" s="27"/>
      <c r="V490" s="27"/>
      <c r="W490" s="27"/>
    </row>
    <row r="491" spans="1:23"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c r="K491" s="35"/>
      <c r="L491" s="35"/>
      <c r="M491" s="35"/>
      <c r="N491" s="35"/>
      <c r="O491" s="27"/>
      <c r="P491" s="27"/>
      <c r="Q491" s="27"/>
      <c r="R491" s="27"/>
      <c r="S491" s="27"/>
      <c r="T491" s="27"/>
      <c r="U491" s="27"/>
      <c r="V491" s="27"/>
      <c r="W491" s="27"/>
    </row>
    <row r="492" spans="1:23"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c r="K492" s="35"/>
      <c r="L492" s="35"/>
      <c r="M492" s="35"/>
      <c r="N492" s="35"/>
      <c r="O492" s="27"/>
      <c r="P492" s="27"/>
      <c r="Q492" s="27"/>
      <c r="R492" s="27"/>
      <c r="S492" s="27"/>
      <c r="T492" s="27"/>
      <c r="U492" s="27"/>
      <c r="V492" s="27"/>
      <c r="W492" s="27"/>
    </row>
    <row r="493" spans="1:23"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c r="K493" s="35"/>
      <c r="L493" s="35"/>
      <c r="M493" s="35"/>
      <c r="N493" s="35"/>
      <c r="O493" s="27"/>
      <c r="P493" s="27"/>
      <c r="Q493" s="27"/>
      <c r="R493" s="27"/>
      <c r="S493" s="27"/>
      <c r="T493" s="27"/>
      <c r="U493" s="27"/>
      <c r="V493" s="27"/>
      <c r="W493" s="27"/>
    </row>
    <row r="494" spans="1:23"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c r="K494" s="35"/>
      <c r="L494" s="35"/>
      <c r="M494" s="35"/>
      <c r="N494" s="35"/>
      <c r="O494" s="27"/>
      <c r="P494" s="27"/>
      <c r="Q494" s="27"/>
      <c r="R494" s="27"/>
      <c r="S494" s="27"/>
      <c r="T494" s="27"/>
      <c r="U494" s="27"/>
      <c r="V494" s="27"/>
      <c r="W494" s="27"/>
    </row>
    <row r="495" spans="1:23"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c r="K495" s="35"/>
      <c r="L495" s="35"/>
      <c r="M495" s="35"/>
      <c r="N495" s="35"/>
      <c r="O495" s="27"/>
      <c r="P495" s="27"/>
      <c r="Q495" s="27"/>
      <c r="R495" s="27"/>
      <c r="S495" s="27"/>
      <c r="T495" s="27"/>
      <c r="U495" s="27"/>
      <c r="V495" s="27"/>
      <c r="W495" s="27"/>
    </row>
    <row r="496" spans="1:23"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c r="K496" s="35"/>
      <c r="L496" s="35"/>
      <c r="M496" s="35"/>
      <c r="N496" s="35"/>
      <c r="O496" s="27"/>
      <c r="P496" s="27"/>
      <c r="Q496" s="27"/>
      <c r="R496" s="27"/>
      <c r="S496" s="27"/>
      <c r="T496" s="27"/>
      <c r="U496" s="27"/>
      <c r="V496" s="27"/>
      <c r="W496" s="27"/>
    </row>
    <row r="497" spans="1:23"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c r="K497" s="35"/>
      <c r="L497" s="35"/>
      <c r="M497" s="35"/>
      <c r="N497" s="35"/>
      <c r="O497" s="27"/>
      <c r="P497" s="27"/>
      <c r="Q497" s="27"/>
      <c r="R497" s="27"/>
      <c r="S497" s="27"/>
      <c r="T497" s="27"/>
      <c r="U497" s="27"/>
      <c r="V497" s="27"/>
      <c r="W497" s="27"/>
    </row>
    <row r="498" spans="1:23"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c r="K498" s="35"/>
      <c r="L498" s="35"/>
      <c r="M498" s="35"/>
      <c r="N498" s="35"/>
      <c r="O498" s="27"/>
      <c r="P498" s="27"/>
      <c r="Q498" s="27"/>
      <c r="R498" s="27"/>
      <c r="S498" s="27"/>
      <c r="T498" s="27"/>
      <c r="U498" s="27"/>
      <c r="V498" s="27"/>
      <c r="W498" s="27"/>
    </row>
    <row r="499" spans="1:23"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c r="K499" s="35"/>
      <c r="L499" s="35"/>
      <c r="M499" s="35"/>
      <c r="N499" s="35"/>
      <c r="O499" s="27"/>
      <c r="P499" s="27"/>
      <c r="Q499" s="27"/>
      <c r="R499" s="27"/>
      <c r="S499" s="27"/>
      <c r="T499" s="27"/>
      <c r="U499" s="27"/>
      <c r="V499" s="27"/>
      <c r="W499" s="27"/>
    </row>
    <row r="500" spans="1:23"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c r="K500" s="35"/>
      <c r="L500" s="35"/>
      <c r="M500" s="35"/>
      <c r="N500" s="35"/>
      <c r="O500" s="27"/>
      <c r="P500" s="27"/>
      <c r="Q500" s="27"/>
      <c r="R500" s="27"/>
      <c r="S500" s="27"/>
      <c r="T500" s="27"/>
      <c r="U500" s="27"/>
      <c r="V500" s="27"/>
      <c r="W500" s="27"/>
    </row>
    <row r="501" spans="1:23"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c r="K501" s="35"/>
      <c r="L501" s="35"/>
      <c r="M501" s="35"/>
      <c r="N501" s="35"/>
      <c r="O501" s="27"/>
      <c r="P501" s="27"/>
      <c r="Q501" s="27"/>
      <c r="R501" s="27"/>
      <c r="S501" s="27"/>
      <c r="T501" s="27"/>
      <c r="U501" s="27"/>
      <c r="V501" s="27"/>
      <c r="W501" s="27"/>
    </row>
    <row r="502" spans="1:23"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c r="K502" s="35"/>
      <c r="L502" s="35"/>
      <c r="M502" s="35"/>
      <c r="N502" s="35"/>
      <c r="O502" s="27"/>
      <c r="P502" s="27"/>
      <c r="Q502" s="27"/>
      <c r="R502" s="27"/>
      <c r="S502" s="27"/>
      <c r="T502" s="27"/>
      <c r="U502" s="27"/>
      <c r="V502" s="27"/>
      <c r="W502" s="27"/>
    </row>
    <row r="503" spans="1:23"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c r="K503" s="35"/>
      <c r="L503" s="35"/>
      <c r="M503" s="35"/>
      <c r="N503" s="35"/>
      <c r="O503" s="27"/>
      <c r="P503" s="27"/>
      <c r="Q503" s="27"/>
      <c r="R503" s="27"/>
      <c r="S503" s="27"/>
      <c r="T503" s="27"/>
      <c r="U503" s="27"/>
      <c r="V503" s="27"/>
      <c r="W503" s="27"/>
    </row>
  </sheetData>
  <sheetProtection algorithmName="SHA-512" hashValue="kOzoD/aU56sQnp5n34tiu+S9R7cj7N3JB90RVfsZ5uUHRRcoGSlIwsU49KEDFaBOp/+/aeEsSYY9pWPQ3X2OWw==" saltValue="9aocg7TOGTaXBtffyb9IBg==" spinCount="100000" sheet="1" formatCells="0" formatColumns="0" formatRows="0" insertHyperlinks="0" sort="0" autoFilter="0" pivotTables="0"/>
  <mergeCells count="7">
    <mergeCell ref="O9:X15"/>
    <mergeCell ref="A6:H8"/>
    <mergeCell ref="A21:J21"/>
    <mergeCell ref="O21:X21"/>
    <mergeCell ref="O16:X17"/>
    <mergeCell ref="K21:N21"/>
    <mergeCell ref="O18:X19"/>
  </mergeCells>
  <dataValidations count="1">
    <dataValidation type="list" allowBlank="1" showInputMessage="1" showErrorMessage="1" sqref="N23:N323">
      <formula1>"CO,NC"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'AppxB--List of DropDown Options'!$B$2:$B$31</xm:f>
          </x14:formula1>
          <xm:sqref>K23:K323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503"/>
  <sheetViews>
    <sheetView zoomScaleNormal="100" workbookViewId="0"/>
  </sheetViews>
  <sheetFormatPr defaultRowHeight="12.75" x14ac:dyDescent="0.25"/>
  <cols>
    <col min="1" max="1" width="12.5703125" style="40" customWidth="1"/>
    <col min="2" max="2" width="28.7109375" style="40" customWidth="1"/>
    <col min="3" max="3" width="16" style="40" customWidth="1"/>
    <col min="4" max="4" width="11" style="40" customWidth="1"/>
    <col min="5" max="5" width="14.42578125" style="40" customWidth="1"/>
    <col min="6" max="6" width="58.42578125" style="40" customWidth="1"/>
    <col min="7" max="7" width="29.42578125" style="40" customWidth="1"/>
    <col min="8" max="8" width="30.85546875" style="40" bestFit="1" customWidth="1"/>
    <col min="9" max="9" width="19.28515625" style="40" bestFit="1" customWidth="1"/>
    <col min="10" max="10" width="18.140625" style="40" customWidth="1"/>
    <col min="11" max="11" width="65.7109375" style="16" bestFit="1" customWidth="1"/>
    <col min="12" max="12" width="49.42578125" style="87" customWidth="1"/>
    <col min="13" max="13" width="15.140625" style="16" customWidth="1"/>
    <col min="14" max="14" width="15.42578125" style="16" customWidth="1"/>
    <col min="15" max="15" width="10.42578125" style="16" customWidth="1"/>
    <col min="16" max="17" width="14.5703125" style="12" hidden="1" customWidth="1"/>
    <col min="18" max="18" width="22.7109375" style="16" customWidth="1"/>
    <col min="19" max="19" width="56.28515625" style="16" customWidth="1"/>
    <col min="20" max="20" width="43.42578125" style="16" customWidth="1"/>
    <col min="21" max="22" width="14" style="16" customWidth="1"/>
    <col min="23" max="23" width="16" style="16" customWidth="1"/>
    <col min="24" max="24" width="16.5703125" style="16" customWidth="1"/>
    <col min="25" max="25" width="21.85546875" style="16" customWidth="1"/>
    <col min="26" max="26" width="60.7109375" style="12" bestFit="1" customWidth="1"/>
    <col min="27" max="16384" width="9.140625" style="2"/>
  </cols>
  <sheetData>
    <row r="1" spans="1:26" ht="20.25" customHeight="1" x14ac:dyDescent="0.25">
      <c r="A1" s="39" t="s">
        <v>265</v>
      </c>
      <c r="F1" s="105" t="s">
        <v>266</v>
      </c>
      <c r="G1" s="106"/>
      <c r="H1" s="107"/>
      <c r="I1" s="50"/>
      <c r="K1" s="18"/>
      <c r="L1" s="83"/>
      <c r="M1" s="18"/>
      <c r="N1" s="18"/>
      <c r="O1" s="18"/>
      <c r="R1" s="18"/>
      <c r="S1" s="18"/>
      <c r="T1" s="18"/>
      <c r="U1" s="18"/>
      <c r="V1" s="18"/>
      <c r="W1" s="18"/>
      <c r="X1" s="18"/>
      <c r="Y1" s="18"/>
    </row>
    <row r="2" spans="1:26" ht="12.75" customHeight="1" x14ac:dyDescent="0.25">
      <c r="A2" s="42" t="str">
        <f>'Page 1 Initial Lead Results'!A2</f>
        <v>Lead in Drinking Water– Public and Nonpublic Schools</v>
      </c>
      <c r="F2" s="108"/>
      <c r="G2" s="109"/>
      <c r="H2" s="110"/>
      <c r="I2" s="50"/>
      <c r="K2" s="18"/>
      <c r="L2" s="83"/>
      <c r="M2" s="18"/>
      <c r="N2" s="18"/>
      <c r="O2" s="18"/>
      <c r="R2" s="18"/>
      <c r="S2" s="18"/>
      <c r="T2" s="18"/>
      <c r="U2" s="18"/>
      <c r="V2" s="18"/>
      <c r="W2" s="18"/>
      <c r="X2" s="18"/>
      <c r="Y2" s="18"/>
    </row>
    <row r="3" spans="1:26" ht="14.25" customHeight="1" x14ac:dyDescent="0.25">
      <c r="A3" s="42" t="str">
        <f>'Page 1 Initial Lead Results'!A3</f>
        <v>Maryland Department of the Environment - Water Supply Program</v>
      </c>
      <c r="F3" s="108"/>
      <c r="G3" s="109"/>
      <c r="H3" s="110"/>
      <c r="I3" s="50"/>
      <c r="K3" s="18"/>
      <c r="L3" s="83"/>
      <c r="M3" s="18"/>
      <c r="N3" s="18"/>
      <c r="O3" s="18"/>
      <c r="R3" s="18"/>
      <c r="S3" s="18"/>
      <c r="T3" s="18"/>
      <c r="U3" s="18"/>
      <c r="V3" s="18"/>
      <c r="W3" s="18"/>
      <c r="X3" s="18"/>
      <c r="Y3" s="18"/>
    </row>
    <row r="4" spans="1:26" ht="15" thickBot="1" x14ac:dyDescent="0.3">
      <c r="A4" s="42" t="str">
        <f>'Page 1 Initial Lead Results'!A4</f>
        <v>(Rev. 02/11/2022)**</v>
      </c>
      <c r="F4" s="111"/>
      <c r="G4" s="112"/>
      <c r="H4" s="113"/>
      <c r="I4" s="50"/>
      <c r="K4" s="18"/>
      <c r="L4" s="83"/>
      <c r="M4" s="18"/>
      <c r="N4" s="18"/>
      <c r="O4" s="18"/>
      <c r="R4" s="18"/>
      <c r="S4" s="18"/>
      <c r="T4" s="18"/>
      <c r="U4" s="18"/>
      <c r="V4" s="18"/>
      <c r="W4" s="18"/>
      <c r="X4" s="18"/>
      <c r="Y4" s="18"/>
    </row>
    <row r="5" spans="1:26" s="4" customFormat="1" ht="19.5" customHeight="1" x14ac:dyDescent="0.25">
      <c r="A5" s="43"/>
      <c r="B5" s="44"/>
      <c r="C5" s="44"/>
      <c r="D5" s="44"/>
      <c r="E5" s="44"/>
      <c r="F5" s="51"/>
      <c r="G5" s="51"/>
      <c r="H5" s="51"/>
      <c r="I5" s="51"/>
      <c r="J5" s="44"/>
      <c r="K5" s="21"/>
      <c r="L5" s="84"/>
      <c r="M5" s="21"/>
      <c r="N5" s="21"/>
      <c r="O5" s="21"/>
      <c r="P5" s="13"/>
      <c r="Q5" s="13"/>
      <c r="R5" s="21"/>
      <c r="S5" s="21"/>
      <c r="T5" s="21"/>
      <c r="U5" s="21"/>
      <c r="V5" s="21"/>
      <c r="W5" s="21"/>
      <c r="X5" s="21"/>
      <c r="Y5" s="21"/>
      <c r="Z5" s="13"/>
    </row>
    <row r="6" spans="1:26" s="4" customFormat="1" ht="17.25" customHeight="1" x14ac:dyDescent="0.25">
      <c r="A6" s="98" t="s">
        <v>260</v>
      </c>
      <c r="B6" s="98"/>
      <c r="C6" s="98"/>
      <c r="D6" s="98"/>
      <c r="E6" s="98"/>
      <c r="F6" s="98"/>
      <c r="G6" s="98"/>
      <c r="H6" s="98"/>
      <c r="I6" s="44"/>
      <c r="J6" s="44"/>
      <c r="K6" s="21"/>
      <c r="L6" s="84"/>
      <c r="M6" s="21"/>
      <c r="N6" s="21"/>
      <c r="O6" s="21"/>
      <c r="P6" s="13"/>
      <c r="Q6" s="13"/>
      <c r="R6" s="21"/>
      <c r="S6" s="21"/>
      <c r="T6" s="21"/>
      <c r="U6" s="21"/>
      <c r="V6" s="21"/>
      <c r="W6" s="21"/>
      <c r="X6" s="21"/>
      <c r="Y6" s="21"/>
      <c r="Z6" s="13"/>
    </row>
    <row r="7" spans="1:26" ht="17.25" customHeight="1" x14ac:dyDescent="0.25">
      <c r="A7" s="98"/>
      <c r="B7" s="98"/>
      <c r="C7" s="98"/>
      <c r="D7" s="98"/>
      <c r="E7" s="98"/>
      <c r="F7" s="98"/>
      <c r="G7" s="98"/>
      <c r="H7" s="98"/>
      <c r="K7" s="18"/>
      <c r="L7" s="83"/>
      <c r="M7" s="18"/>
      <c r="N7" s="18"/>
      <c r="O7" s="18"/>
      <c r="R7" s="18"/>
      <c r="S7" s="18"/>
      <c r="T7" s="18"/>
      <c r="U7" s="18"/>
      <c r="V7" s="18"/>
      <c r="W7" s="18"/>
      <c r="X7" s="18"/>
      <c r="Y7" s="18"/>
      <c r="Z7" s="13"/>
    </row>
    <row r="8" spans="1:26" ht="17.25" customHeight="1" x14ac:dyDescent="0.25">
      <c r="A8" s="98"/>
      <c r="B8" s="98"/>
      <c r="C8" s="98"/>
      <c r="D8" s="98"/>
      <c r="E8" s="98"/>
      <c r="F8" s="98"/>
      <c r="G8" s="98"/>
      <c r="H8" s="98"/>
      <c r="K8" s="18"/>
      <c r="L8" s="83"/>
      <c r="M8" s="18"/>
      <c r="N8" s="18"/>
      <c r="O8" s="18"/>
      <c r="R8" s="18"/>
      <c r="S8" s="18"/>
      <c r="T8" s="18"/>
      <c r="U8" s="18"/>
      <c r="V8" s="18"/>
      <c r="W8" s="18"/>
      <c r="X8" s="18"/>
      <c r="Y8" s="18"/>
      <c r="Z8" s="13"/>
    </row>
    <row r="9" spans="1:26" ht="14.25" customHeight="1" x14ac:dyDescent="0.25">
      <c r="A9" s="46"/>
      <c r="B9" s="46"/>
      <c r="C9" s="46"/>
      <c r="D9" s="46"/>
      <c r="E9" s="46"/>
      <c r="F9" s="46"/>
      <c r="G9" s="46"/>
      <c r="H9" s="46"/>
      <c r="K9" s="18"/>
      <c r="L9" s="83"/>
      <c r="M9" s="18"/>
      <c r="N9" s="18"/>
      <c r="O9" s="18"/>
      <c r="R9" s="18"/>
      <c r="S9" s="18"/>
      <c r="T9" s="18"/>
      <c r="U9" s="18"/>
      <c r="V9" s="18"/>
      <c r="W9" s="18"/>
      <c r="X9" s="18"/>
      <c r="Y9" s="18"/>
    </row>
    <row r="10" spans="1:26" x14ac:dyDescent="0.25">
      <c r="A10" s="42" t="str">
        <f>'Page 1 Initial Lead Results'!A10</f>
        <v>Instructions:</v>
      </c>
      <c r="K10" s="18"/>
      <c r="L10" s="83"/>
      <c r="M10" s="18"/>
      <c r="N10" s="18"/>
      <c r="O10" s="18"/>
      <c r="R10" s="18"/>
      <c r="S10" s="18"/>
      <c r="T10" s="18"/>
      <c r="U10" s="18"/>
      <c r="V10" s="18"/>
      <c r="W10" s="18"/>
      <c r="X10" s="18"/>
      <c r="Y10" s="18"/>
    </row>
    <row r="11" spans="1:26" x14ac:dyDescent="0.25">
      <c r="A11" s="78" t="s">
        <v>389</v>
      </c>
      <c r="B11" s="46"/>
      <c r="C11" s="46"/>
      <c r="D11" s="46"/>
      <c r="E11" s="46"/>
      <c r="F11" s="46"/>
      <c r="G11" s="46"/>
      <c r="H11" s="46"/>
      <c r="K11" s="18"/>
      <c r="L11" s="83"/>
      <c r="M11" s="18"/>
      <c r="N11" s="18"/>
      <c r="O11" s="18"/>
      <c r="R11" s="18"/>
      <c r="S11" s="18"/>
      <c r="T11" s="18"/>
      <c r="U11" s="18"/>
      <c r="V11" s="18"/>
      <c r="W11" s="18"/>
      <c r="X11" s="18"/>
      <c r="Y11" s="18"/>
    </row>
    <row r="12" spans="1:26" x14ac:dyDescent="0.25">
      <c r="A12" s="47" t="str">
        <f>'Page 1 Initial Lead Results'!A12</f>
        <v>2. Data under green headings are to be filled by the Designated Responsible Person (DRP).</v>
      </c>
      <c r="B12" s="46"/>
      <c r="C12" s="46"/>
      <c r="D12" s="46"/>
      <c r="E12" s="46"/>
      <c r="F12" s="46"/>
      <c r="G12" s="46"/>
      <c r="H12" s="46"/>
      <c r="K12" s="18"/>
      <c r="L12" s="83"/>
      <c r="M12" s="18"/>
      <c r="N12" s="18"/>
      <c r="O12" s="18"/>
      <c r="R12" s="18"/>
      <c r="S12" s="18"/>
      <c r="T12" s="18"/>
      <c r="U12" s="18"/>
      <c r="V12" s="18"/>
      <c r="W12" s="18"/>
      <c r="X12" s="18"/>
      <c r="Y12" s="18"/>
    </row>
    <row r="13" spans="1:26" x14ac:dyDescent="0.25">
      <c r="A13" s="47" t="str">
        <f>'Page 1 Initial Lead Results'!A13</f>
        <v>3. Data under grey headings are carried over from Page 1. Any necessary changes should be made on Page 1.</v>
      </c>
      <c r="K13" s="18"/>
      <c r="L13" s="83"/>
      <c r="M13" s="18"/>
      <c r="N13" s="18"/>
      <c r="O13" s="18"/>
      <c r="R13" s="18"/>
      <c r="S13" s="18"/>
      <c r="T13" s="18"/>
      <c r="U13" s="18"/>
      <c r="V13" s="18"/>
      <c r="W13" s="18"/>
      <c r="X13" s="18"/>
      <c r="Y13" s="18"/>
    </row>
    <row r="14" spans="1:26" x14ac:dyDescent="0.25">
      <c r="A14" s="68" t="str">
        <f>'Page 1 Initial Lead Results'!A14</f>
        <v>4. Several columns have drop-down options.  For the cells with drop-down option, there will be a drop-down icon on the right corner of the cell once the cell is selected.</v>
      </c>
      <c r="K14" s="18"/>
      <c r="L14" s="83"/>
      <c r="M14" s="18"/>
      <c r="N14" s="18"/>
      <c r="O14" s="18"/>
      <c r="R14" s="18"/>
      <c r="S14" s="18"/>
      <c r="T14" s="18"/>
      <c r="U14" s="18"/>
      <c r="V14" s="18"/>
      <c r="W14" s="18"/>
      <c r="X14" s="18"/>
      <c r="Y14" s="18"/>
    </row>
    <row r="15" spans="1:26" x14ac:dyDescent="0.25">
      <c r="A15" s="79" t="s">
        <v>324</v>
      </c>
      <c r="K15" s="18"/>
      <c r="L15" s="83"/>
      <c r="M15" s="18"/>
      <c r="N15" s="18"/>
      <c r="O15" s="18"/>
      <c r="R15" s="18"/>
      <c r="S15" s="18"/>
      <c r="T15" s="18"/>
      <c r="U15" s="18"/>
      <c r="V15" s="18"/>
      <c r="W15" s="18"/>
      <c r="X15" s="18"/>
      <c r="Y15" s="18"/>
    </row>
    <row r="16" spans="1:26" x14ac:dyDescent="0.25">
      <c r="A16" s="48"/>
      <c r="K16" s="18"/>
      <c r="L16" s="83"/>
      <c r="M16" s="18"/>
      <c r="N16" s="18"/>
      <c r="O16" s="18"/>
      <c r="R16" s="18"/>
      <c r="S16" s="18"/>
      <c r="T16" s="18"/>
      <c r="U16" s="18"/>
      <c r="V16" s="18"/>
      <c r="W16" s="18"/>
      <c r="X16" s="18"/>
      <c r="Y16" s="18"/>
    </row>
    <row r="17" spans="1:26" x14ac:dyDescent="0.25">
      <c r="A17" s="42" t="str">
        <f>'Page 1 Initial Lead Results'!A17</f>
        <v>Notes:</v>
      </c>
      <c r="K17" s="18"/>
      <c r="L17" s="83"/>
      <c r="M17" s="18"/>
      <c r="N17" s="18"/>
      <c r="O17" s="18"/>
      <c r="R17" s="18"/>
      <c r="S17" s="18"/>
      <c r="T17" s="18"/>
      <c r="U17" s="18"/>
      <c r="V17" s="18"/>
      <c r="W17" s="18"/>
      <c r="X17" s="18"/>
      <c r="Y17" s="18"/>
    </row>
    <row r="18" spans="1:26" x14ac:dyDescent="0.25">
      <c r="A18" s="47" t="str">
        <f>'Page 1 Initial Lead Results'!A18</f>
        <v>CO = Consumption</v>
      </c>
      <c r="K18" s="18"/>
      <c r="L18" s="83"/>
      <c r="M18" s="18"/>
      <c r="N18" s="18"/>
      <c r="O18" s="18"/>
      <c r="R18" s="18"/>
      <c r="S18" s="18"/>
      <c r="T18" s="18"/>
      <c r="U18" s="18"/>
      <c r="V18" s="18"/>
      <c r="W18" s="18"/>
      <c r="X18" s="18"/>
      <c r="Y18" s="18"/>
    </row>
    <row r="19" spans="1:26" x14ac:dyDescent="0.25">
      <c r="A19" s="47" t="str">
        <f>'Page 1 Initial Lead Results'!A19</f>
        <v>NC = Non-Consumption</v>
      </c>
      <c r="K19" s="18"/>
      <c r="L19" s="83"/>
      <c r="M19" s="18"/>
      <c r="N19" s="18"/>
      <c r="O19" s="18"/>
      <c r="R19" s="18"/>
      <c r="S19" s="18"/>
      <c r="T19" s="18"/>
      <c r="U19" s="18"/>
      <c r="V19" s="18"/>
      <c r="W19" s="18"/>
      <c r="X19" s="18"/>
      <c r="Y19" s="18"/>
    </row>
    <row r="20" spans="1:26" x14ac:dyDescent="0.25">
      <c r="K20" s="18"/>
      <c r="L20" s="83"/>
      <c r="M20" s="18"/>
      <c r="N20" s="18"/>
      <c r="O20" s="18"/>
      <c r="P20" s="12" t="s">
        <v>305</v>
      </c>
      <c r="Q20" s="12" t="s">
        <v>305</v>
      </c>
      <c r="R20" s="18"/>
      <c r="S20" s="18"/>
      <c r="T20" s="18"/>
      <c r="U20" s="18"/>
      <c r="V20" s="18"/>
      <c r="W20" s="18"/>
      <c r="X20" s="18"/>
      <c r="Y20" s="18"/>
    </row>
    <row r="21" spans="1:26" s="1" customFormat="1" ht="65.25" customHeight="1" x14ac:dyDescent="0.25">
      <c r="A21" s="99" t="s">
        <v>147</v>
      </c>
      <c r="B21" s="100"/>
      <c r="C21" s="100"/>
      <c r="D21" s="100"/>
      <c r="E21" s="100"/>
      <c r="F21" s="100"/>
      <c r="G21" s="100"/>
      <c r="H21" s="100"/>
      <c r="I21" s="100"/>
      <c r="J21" s="100"/>
      <c r="K21" s="93" t="s">
        <v>264</v>
      </c>
      <c r="L21" s="94"/>
      <c r="M21" s="94"/>
      <c r="N21" s="94"/>
      <c r="O21" s="94"/>
      <c r="P21" s="14" t="s">
        <v>140</v>
      </c>
      <c r="Q21" s="14" t="s">
        <v>140</v>
      </c>
      <c r="R21" s="93" t="s">
        <v>264</v>
      </c>
      <c r="S21" s="94"/>
      <c r="T21" s="94"/>
      <c r="U21" s="94"/>
      <c r="V21" s="94"/>
      <c r="W21" s="95"/>
      <c r="X21" s="37"/>
      <c r="Y21" s="37"/>
      <c r="Z21" s="14" t="s">
        <v>314</v>
      </c>
    </row>
    <row r="22" spans="1:26" s="3" customFormat="1" ht="54" customHeight="1" x14ac:dyDescent="0.25">
      <c r="A22" s="14" t="s">
        <v>5</v>
      </c>
      <c r="B22" s="14" t="s">
        <v>0</v>
      </c>
      <c r="C22" s="14" t="s">
        <v>6</v>
      </c>
      <c r="D22" s="14" t="s">
        <v>359</v>
      </c>
      <c r="E22" s="14" t="s">
        <v>339</v>
      </c>
      <c r="F22" s="14" t="s">
        <v>7</v>
      </c>
      <c r="G22" s="14" t="s">
        <v>8</v>
      </c>
      <c r="H22" s="14" t="s">
        <v>9</v>
      </c>
      <c r="I22" s="14" t="s">
        <v>10</v>
      </c>
      <c r="J22" s="14" t="s">
        <v>388</v>
      </c>
      <c r="K22" s="25" t="s">
        <v>311</v>
      </c>
      <c r="L22" s="25" t="s">
        <v>312</v>
      </c>
      <c r="M22" s="25" t="s">
        <v>332</v>
      </c>
      <c r="N22" s="25" t="s">
        <v>313</v>
      </c>
      <c r="O22" s="25" t="s">
        <v>334</v>
      </c>
      <c r="P22" s="14" t="s">
        <v>333</v>
      </c>
      <c r="Q22" s="14" t="s">
        <v>335</v>
      </c>
      <c r="R22" s="25" t="s">
        <v>331</v>
      </c>
      <c r="S22" s="25" t="s">
        <v>326</v>
      </c>
      <c r="T22" s="25" t="s">
        <v>258</v>
      </c>
      <c r="U22" s="25" t="s">
        <v>336</v>
      </c>
      <c r="V22" s="25" t="s">
        <v>337</v>
      </c>
      <c r="W22" s="25" t="s">
        <v>338</v>
      </c>
      <c r="X22" s="38" t="s">
        <v>320</v>
      </c>
      <c r="Y22" s="38" t="s">
        <v>283</v>
      </c>
      <c r="Z22" s="14" t="s">
        <v>304</v>
      </c>
    </row>
    <row r="23" spans="1:26"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t="s">
        <v>142</v>
      </c>
      <c r="L23" s="85" t="s">
        <v>143</v>
      </c>
      <c r="M23" s="60">
        <v>3.54</v>
      </c>
      <c r="N23" s="60" t="s">
        <v>139</v>
      </c>
      <c r="O23" s="60">
        <v>5</v>
      </c>
      <c r="P23" s="12">
        <f>IF(OR(ISBLANK(M23),ISBLANK(N23),ISBLANK(O23)),"",IF(AND(OR(LEFT(M23,1)="&lt;",ISNUMBER(M23)=FALSE),N23="ppb (or ug/L)"),"&lt;"&amp;O23,IF(AND(OR(LEFT(M23,1)="&lt;",ISNUMBER(M23)=FALSE),N23="ppm (or mg/L)"),"&lt;"&amp;O23*1000,IF(N23="ppb (or ug/L)",M23,M23*1000))))</f>
        <v>3.54</v>
      </c>
      <c r="Q23" s="12">
        <f>IF(OR(ISBLANK(M23),ISBLANK(N23),ISBLANK(O23)),"",IF(N23="ppb (or ug/L)",O23,IF(N23="ppm (or mg/L)",O23*1000)))</f>
        <v>5</v>
      </c>
      <c r="R23" s="60" t="s">
        <v>144</v>
      </c>
      <c r="S23" s="60" t="s">
        <v>115</v>
      </c>
      <c r="T23" s="60" t="s">
        <v>303</v>
      </c>
      <c r="U23" s="61">
        <v>43783</v>
      </c>
      <c r="V23" s="61">
        <v>43804</v>
      </c>
      <c r="W23" s="61">
        <v>43804</v>
      </c>
      <c r="X23" s="60" t="s">
        <v>146</v>
      </c>
      <c r="Y23" s="61">
        <v>43805</v>
      </c>
      <c r="Z23" s="15" t="str">
        <f>IF(AND(ISBLANK(U23),ISBLANK(V23),ISBLANK(W23)),"",IF(OR(ISBLANK(U23),ISBLANK(V23),ISBLANK(W23)),"DATE ERROR!! At least one of the dates are missing.",IF(AND(V23&gt;=ROUNDDOWN(U23,0),W23&gt;=V23),"","DATE ERROR!! Please double check the dates you provided.")))</f>
        <v/>
      </c>
    </row>
    <row r="24" spans="1:26"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L24" s="88"/>
      <c r="P24" s="12" t="str">
        <f t="shared" ref="P24:P87" si="0">IF(OR(ISBLANK(M24),ISBLANK(N24),ISBLANK(O24)),"",IF(AND(OR(LEFT(M24,1)="&lt;",ISNUMBER(M24)=FALSE),N24="ppb (or ug/L)"),"&lt;"&amp;O24,IF(AND(OR(LEFT(M24,1)="&lt;",ISNUMBER(M24)=FALSE),N24="ppm (or mg/L)"),"&lt;"&amp;O24*1000,IF(N24="ppb (or ug/L)",M24,M24*1000))))</f>
        <v/>
      </c>
      <c r="Q24" s="12" t="str">
        <f t="shared" ref="Q24:Q87" si="1">IF(OR(ISBLANK(M24),ISBLANK(N24),ISBLANK(O24)),"",IF(N24="ppb (or ug/L)",O24,IF(N24="ppm (or mg/L)",O24*1000)))</f>
        <v/>
      </c>
      <c r="U24" s="27"/>
      <c r="V24" s="27"/>
      <c r="W24" s="27"/>
      <c r="Y24" s="27"/>
      <c r="Z24" s="15" t="str">
        <f t="shared" ref="Z24:Z87" si="2">IF(AND(ISBLANK(U24),ISBLANK(V24),ISBLANK(W24)),"",IF(OR(ISBLANK(U24),ISBLANK(V24),ISBLANK(W24)),"DATE ERROR!! At least one of the dates are missing.",IF(AND(V24&gt;=ROUNDDOWN(U24,0),W24&gt;=V24),"","DATE ERROR!! Please double check the dates you provided.")))</f>
        <v/>
      </c>
    </row>
    <row r="25" spans="1:26"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L25" s="88"/>
      <c r="P25" s="12" t="str">
        <f t="shared" si="0"/>
        <v/>
      </c>
      <c r="Q25" s="12" t="str">
        <f t="shared" si="1"/>
        <v/>
      </c>
      <c r="U25" s="27"/>
      <c r="V25" s="27"/>
      <c r="W25" s="27"/>
      <c r="Y25" s="27"/>
      <c r="Z25" s="15" t="str">
        <f t="shared" si="2"/>
        <v/>
      </c>
    </row>
    <row r="26" spans="1:26"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L26" s="88"/>
      <c r="P26" s="12" t="str">
        <f t="shared" si="0"/>
        <v/>
      </c>
      <c r="Q26" s="12" t="str">
        <f t="shared" si="1"/>
        <v/>
      </c>
      <c r="U26" s="27"/>
      <c r="V26" s="27"/>
      <c r="W26" s="27"/>
      <c r="Y26" s="27"/>
      <c r="Z26" s="15" t="str">
        <f t="shared" si="2"/>
        <v/>
      </c>
    </row>
    <row r="27" spans="1:26"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L27" s="88"/>
      <c r="P27" s="12" t="str">
        <f t="shared" si="0"/>
        <v/>
      </c>
      <c r="Q27" s="12" t="str">
        <f t="shared" si="1"/>
        <v/>
      </c>
      <c r="U27" s="27"/>
      <c r="V27" s="27"/>
      <c r="W27" s="27"/>
      <c r="Y27" s="27"/>
      <c r="Z27" s="15" t="str">
        <f t="shared" si="2"/>
        <v/>
      </c>
    </row>
    <row r="28" spans="1:26"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L28" s="88"/>
      <c r="P28" s="12" t="str">
        <f t="shared" si="0"/>
        <v/>
      </c>
      <c r="Q28" s="12" t="str">
        <f t="shared" si="1"/>
        <v/>
      </c>
      <c r="U28" s="27"/>
      <c r="V28" s="27"/>
      <c r="W28" s="27"/>
      <c r="Y28" s="27"/>
      <c r="Z28" s="15" t="str">
        <f t="shared" si="2"/>
        <v/>
      </c>
    </row>
    <row r="29" spans="1:26"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L29" s="88"/>
      <c r="P29" s="12" t="str">
        <f t="shared" si="0"/>
        <v/>
      </c>
      <c r="Q29" s="12" t="str">
        <f t="shared" si="1"/>
        <v/>
      </c>
      <c r="U29" s="27"/>
      <c r="V29" s="27"/>
      <c r="W29" s="27"/>
      <c r="Y29" s="27"/>
      <c r="Z29" s="15" t="str">
        <f t="shared" si="2"/>
        <v/>
      </c>
    </row>
    <row r="30" spans="1:26"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L30" s="88"/>
      <c r="P30" s="12" t="str">
        <f t="shared" si="0"/>
        <v/>
      </c>
      <c r="Q30" s="12" t="str">
        <f t="shared" si="1"/>
        <v/>
      </c>
      <c r="U30" s="27"/>
      <c r="V30" s="27"/>
      <c r="W30" s="27"/>
      <c r="Y30" s="27"/>
      <c r="Z30" s="15" t="str">
        <f t="shared" si="2"/>
        <v/>
      </c>
    </row>
    <row r="31" spans="1:26"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L31" s="88"/>
      <c r="P31" s="12" t="str">
        <f t="shared" si="0"/>
        <v/>
      </c>
      <c r="Q31" s="12" t="str">
        <f t="shared" si="1"/>
        <v/>
      </c>
      <c r="U31" s="27"/>
      <c r="V31" s="27"/>
      <c r="W31" s="27"/>
      <c r="Y31" s="27"/>
      <c r="Z31" s="15" t="str">
        <f t="shared" si="2"/>
        <v/>
      </c>
    </row>
    <row r="32" spans="1:26"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L32" s="88"/>
      <c r="P32" s="12" t="str">
        <f t="shared" si="0"/>
        <v/>
      </c>
      <c r="Q32" s="12" t="str">
        <f t="shared" si="1"/>
        <v/>
      </c>
      <c r="U32" s="27"/>
      <c r="V32" s="27"/>
      <c r="W32" s="27"/>
      <c r="Y32" s="27"/>
      <c r="Z32" s="15" t="str">
        <f t="shared" si="2"/>
        <v/>
      </c>
    </row>
    <row r="33" spans="1:26"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L33" s="88"/>
      <c r="P33" s="12" t="str">
        <f t="shared" si="0"/>
        <v/>
      </c>
      <c r="Q33" s="12" t="str">
        <f t="shared" si="1"/>
        <v/>
      </c>
      <c r="U33" s="27"/>
      <c r="V33" s="27"/>
      <c r="W33" s="27"/>
      <c r="Y33" s="27"/>
      <c r="Z33" s="15" t="str">
        <f t="shared" si="2"/>
        <v/>
      </c>
    </row>
    <row r="34" spans="1:26"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L34" s="88"/>
      <c r="P34" s="12" t="str">
        <f t="shared" si="0"/>
        <v/>
      </c>
      <c r="Q34" s="12" t="str">
        <f t="shared" si="1"/>
        <v/>
      </c>
      <c r="U34" s="27"/>
      <c r="V34" s="27"/>
      <c r="W34" s="27"/>
      <c r="Y34" s="27"/>
      <c r="Z34" s="15" t="str">
        <f t="shared" si="2"/>
        <v/>
      </c>
    </row>
    <row r="35" spans="1:26"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L35" s="88"/>
      <c r="P35" s="12" t="str">
        <f t="shared" si="0"/>
        <v/>
      </c>
      <c r="Q35" s="12" t="str">
        <f t="shared" si="1"/>
        <v/>
      </c>
      <c r="U35" s="27"/>
      <c r="V35" s="27"/>
      <c r="W35" s="27"/>
      <c r="Y35" s="27"/>
      <c r="Z35" s="15" t="str">
        <f t="shared" si="2"/>
        <v/>
      </c>
    </row>
    <row r="36" spans="1:26"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L36" s="88"/>
      <c r="P36" s="12" t="str">
        <f t="shared" si="0"/>
        <v/>
      </c>
      <c r="Q36" s="12" t="str">
        <f t="shared" si="1"/>
        <v/>
      </c>
      <c r="U36" s="27"/>
      <c r="V36" s="27"/>
      <c r="W36" s="27"/>
      <c r="Y36" s="27"/>
      <c r="Z36" s="15" t="str">
        <f t="shared" si="2"/>
        <v/>
      </c>
    </row>
    <row r="37" spans="1:26"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L37" s="88"/>
      <c r="P37" s="12" t="str">
        <f t="shared" si="0"/>
        <v/>
      </c>
      <c r="Q37" s="12" t="str">
        <f t="shared" si="1"/>
        <v/>
      </c>
      <c r="U37" s="27"/>
      <c r="V37" s="27"/>
      <c r="W37" s="27"/>
      <c r="Y37" s="27"/>
      <c r="Z37" s="15" t="str">
        <f t="shared" si="2"/>
        <v/>
      </c>
    </row>
    <row r="38" spans="1:26"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L38" s="88"/>
      <c r="P38" s="12" t="str">
        <f t="shared" si="0"/>
        <v/>
      </c>
      <c r="Q38" s="12" t="str">
        <f t="shared" si="1"/>
        <v/>
      </c>
      <c r="U38" s="27"/>
      <c r="V38" s="27"/>
      <c r="W38" s="27"/>
      <c r="Y38" s="27"/>
      <c r="Z38" s="15" t="str">
        <f t="shared" si="2"/>
        <v/>
      </c>
    </row>
    <row r="39" spans="1:26"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L39" s="88"/>
      <c r="P39" s="12" t="str">
        <f t="shared" si="0"/>
        <v/>
      </c>
      <c r="Q39" s="12" t="str">
        <f t="shared" si="1"/>
        <v/>
      </c>
      <c r="U39" s="27"/>
      <c r="V39" s="27"/>
      <c r="W39" s="27"/>
      <c r="Y39" s="27"/>
      <c r="Z39" s="15" t="str">
        <f t="shared" si="2"/>
        <v/>
      </c>
    </row>
    <row r="40" spans="1:26"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L40" s="88"/>
      <c r="P40" s="12" t="str">
        <f t="shared" si="0"/>
        <v/>
      </c>
      <c r="Q40" s="12" t="str">
        <f t="shared" si="1"/>
        <v/>
      </c>
      <c r="U40" s="27"/>
      <c r="V40" s="27"/>
      <c r="W40" s="27"/>
      <c r="Y40" s="27"/>
      <c r="Z40" s="15" t="str">
        <f t="shared" si="2"/>
        <v/>
      </c>
    </row>
    <row r="41" spans="1:26"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L41" s="88"/>
      <c r="P41" s="12" t="str">
        <f t="shared" si="0"/>
        <v/>
      </c>
      <c r="Q41" s="12" t="str">
        <f t="shared" si="1"/>
        <v/>
      </c>
      <c r="U41" s="27"/>
      <c r="V41" s="27"/>
      <c r="W41" s="27"/>
      <c r="Y41" s="27"/>
      <c r="Z41" s="15" t="str">
        <f t="shared" si="2"/>
        <v/>
      </c>
    </row>
    <row r="42" spans="1:26"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L42" s="88"/>
      <c r="P42" s="12" t="str">
        <f t="shared" si="0"/>
        <v/>
      </c>
      <c r="Q42" s="12" t="str">
        <f t="shared" si="1"/>
        <v/>
      </c>
      <c r="U42" s="27"/>
      <c r="V42" s="27"/>
      <c r="W42" s="27"/>
      <c r="Y42" s="27"/>
      <c r="Z42" s="15" t="str">
        <f t="shared" si="2"/>
        <v/>
      </c>
    </row>
    <row r="43" spans="1:26"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L43" s="88"/>
      <c r="P43" s="12" t="str">
        <f t="shared" si="0"/>
        <v/>
      </c>
      <c r="Q43" s="12" t="str">
        <f t="shared" si="1"/>
        <v/>
      </c>
      <c r="U43" s="27"/>
      <c r="V43" s="27"/>
      <c r="W43" s="27"/>
      <c r="Y43" s="27"/>
      <c r="Z43" s="15" t="str">
        <f t="shared" si="2"/>
        <v/>
      </c>
    </row>
    <row r="44" spans="1:26"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L44" s="88"/>
      <c r="P44" s="12" t="str">
        <f t="shared" si="0"/>
        <v/>
      </c>
      <c r="Q44" s="12" t="str">
        <f t="shared" si="1"/>
        <v/>
      </c>
      <c r="U44" s="27"/>
      <c r="V44" s="27"/>
      <c r="W44" s="27"/>
      <c r="Y44" s="27"/>
      <c r="Z44" s="15" t="str">
        <f t="shared" si="2"/>
        <v/>
      </c>
    </row>
    <row r="45" spans="1:26"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L45" s="88"/>
      <c r="P45" s="12" t="str">
        <f t="shared" si="0"/>
        <v/>
      </c>
      <c r="Q45" s="12" t="str">
        <f t="shared" si="1"/>
        <v/>
      </c>
      <c r="U45" s="27"/>
      <c r="V45" s="27"/>
      <c r="W45" s="27"/>
      <c r="Y45" s="27"/>
      <c r="Z45" s="15" t="str">
        <f t="shared" si="2"/>
        <v/>
      </c>
    </row>
    <row r="46" spans="1:26"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L46" s="88"/>
      <c r="P46" s="12" t="str">
        <f t="shared" si="0"/>
        <v/>
      </c>
      <c r="Q46" s="12" t="str">
        <f t="shared" si="1"/>
        <v/>
      </c>
      <c r="U46" s="27"/>
      <c r="V46" s="27"/>
      <c r="W46" s="27"/>
      <c r="Y46" s="27"/>
      <c r="Z46" s="15" t="str">
        <f t="shared" si="2"/>
        <v/>
      </c>
    </row>
    <row r="47" spans="1:26"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L47" s="88"/>
      <c r="P47" s="12" t="str">
        <f t="shared" si="0"/>
        <v/>
      </c>
      <c r="Q47" s="12" t="str">
        <f t="shared" si="1"/>
        <v/>
      </c>
      <c r="U47" s="27"/>
      <c r="V47" s="27"/>
      <c r="W47" s="27"/>
      <c r="Y47" s="27"/>
      <c r="Z47" s="15" t="str">
        <f t="shared" si="2"/>
        <v/>
      </c>
    </row>
    <row r="48" spans="1:26"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L48" s="88"/>
      <c r="P48" s="12" t="str">
        <f t="shared" si="0"/>
        <v/>
      </c>
      <c r="Q48" s="12" t="str">
        <f t="shared" si="1"/>
        <v/>
      </c>
      <c r="U48" s="27"/>
      <c r="V48" s="27"/>
      <c r="W48" s="27"/>
      <c r="Y48" s="27"/>
      <c r="Z48" s="15" t="str">
        <f t="shared" si="2"/>
        <v/>
      </c>
    </row>
    <row r="49" spans="1:26"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L49" s="88"/>
      <c r="P49" s="12" t="str">
        <f t="shared" si="0"/>
        <v/>
      </c>
      <c r="Q49" s="12" t="str">
        <f t="shared" si="1"/>
        <v/>
      </c>
      <c r="U49" s="27"/>
      <c r="V49" s="27"/>
      <c r="W49" s="27"/>
      <c r="Y49" s="27"/>
      <c r="Z49" s="15" t="str">
        <f t="shared" si="2"/>
        <v/>
      </c>
    </row>
    <row r="50" spans="1:26"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L50" s="88"/>
      <c r="P50" s="12" t="str">
        <f t="shared" si="0"/>
        <v/>
      </c>
      <c r="Q50" s="12" t="str">
        <f t="shared" si="1"/>
        <v/>
      </c>
      <c r="U50" s="27"/>
      <c r="V50" s="27"/>
      <c r="W50" s="27"/>
      <c r="Y50" s="27"/>
      <c r="Z50" s="15" t="str">
        <f t="shared" si="2"/>
        <v/>
      </c>
    </row>
    <row r="51" spans="1:26"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L51" s="88"/>
      <c r="P51" s="12" t="str">
        <f t="shared" si="0"/>
        <v/>
      </c>
      <c r="Q51" s="12" t="str">
        <f t="shared" si="1"/>
        <v/>
      </c>
      <c r="U51" s="27"/>
      <c r="V51" s="27"/>
      <c r="W51" s="27"/>
      <c r="Y51" s="27"/>
      <c r="Z51" s="15" t="str">
        <f t="shared" si="2"/>
        <v/>
      </c>
    </row>
    <row r="52" spans="1:26"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L52" s="88"/>
      <c r="P52" s="12" t="str">
        <f t="shared" si="0"/>
        <v/>
      </c>
      <c r="Q52" s="12" t="str">
        <f t="shared" si="1"/>
        <v/>
      </c>
      <c r="U52" s="27"/>
      <c r="V52" s="27"/>
      <c r="W52" s="27"/>
      <c r="Y52" s="27"/>
      <c r="Z52" s="15" t="str">
        <f t="shared" si="2"/>
        <v/>
      </c>
    </row>
    <row r="53" spans="1:26"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L53" s="88"/>
      <c r="P53" s="12" t="str">
        <f t="shared" si="0"/>
        <v/>
      </c>
      <c r="Q53" s="12" t="str">
        <f t="shared" si="1"/>
        <v/>
      </c>
      <c r="U53" s="27"/>
      <c r="V53" s="27"/>
      <c r="W53" s="27"/>
      <c r="Y53" s="27"/>
      <c r="Z53" s="15" t="str">
        <f t="shared" si="2"/>
        <v/>
      </c>
    </row>
    <row r="54" spans="1:26"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L54" s="88"/>
      <c r="P54" s="12" t="str">
        <f t="shared" si="0"/>
        <v/>
      </c>
      <c r="Q54" s="12" t="str">
        <f t="shared" si="1"/>
        <v/>
      </c>
      <c r="U54" s="27"/>
      <c r="V54" s="27"/>
      <c r="W54" s="27"/>
      <c r="Y54" s="27"/>
      <c r="Z54" s="15" t="str">
        <f t="shared" si="2"/>
        <v/>
      </c>
    </row>
    <row r="55" spans="1:26"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L55" s="88"/>
      <c r="P55" s="12" t="str">
        <f t="shared" si="0"/>
        <v/>
      </c>
      <c r="Q55" s="12" t="str">
        <f t="shared" si="1"/>
        <v/>
      </c>
      <c r="U55" s="27"/>
      <c r="V55" s="27"/>
      <c r="W55" s="27"/>
      <c r="Y55" s="27"/>
      <c r="Z55" s="15" t="str">
        <f t="shared" si="2"/>
        <v/>
      </c>
    </row>
    <row r="56" spans="1:26"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L56" s="88"/>
      <c r="P56" s="12" t="str">
        <f t="shared" si="0"/>
        <v/>
      </c>
      <c r="Q56" s="12" t="str">
        <f t="shared" si="1"/>
        <v/>
      </c>
      <c r="U56" s="27"/>
      <c r="V56" s="27"/>
      <c r="W56" s="27"/>
      <c r="Y56" s="27"/>
      <c r="Z56" s="15" t="str">
        <f t="shared" si="2"/>
        <v/>
      </c>
    </row>
    <row r="57" spans="1:26"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L57" s="88"/>
      <c r="P57" s="12" t="str">
        <f t="shared" si="0"/>
        <v/>
      </c>
      <c r="Q57" s="12" t="str">
        <f t="shared" si="1"/>
        <v/>
      </c>
      <c r="U57" s="27"/>
      <c r="V57" s="27"/>
      <c r="W57" s="27"/>
      <c r="Y57" s="27"/>
      <c r="Z57" s="15" t="str">
        <f t="shared" si="2"/>
        <v/>
      </c>
    </row>
    <row r="58" spans="1:26"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L58" s="88"/>
      <c r="P58" s="12" t="str">
        <f t="shared" si="0"/>
        <v/>
      </c>
      <c r="Q58" s="12" t="str">
        <f t="shared" si="1"/>
        <v/>
      </c>
      <c r="U58" s="27"/>
      <c r="V58" s="27"/>
      <c r="W58" s="27"/>
      <c r="Y58" s="27"/>
      <c r="Z58" s="15" t="str">
        <f t="shared" si="2"/>
        <v/>
      </c>
    </row>
    <row r="59" spans="1:26"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L59" s="88"/>
      <c r="P59" s="12" t="str">
        <f t="shared" si="0"/>
        <v/>
      </c>
      <c r="Q59" s="12" t="str">
        <f t="shared" si="1"/>
        <v/>
      </c>
      <c r="U59" s="27"/>
      <c r="V59" s="27"/>
      <c r="W59" s="27"/>
      <c r="Y59" s="27"/>
      <c r="Z59" s="15" t="str">
        <f t="shared" si="2"/>
        <v/>
      </c>
    </row>
    <row r="60" spans="1:26"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L60" s="88"/>
      <c r="P60" s="12" t="str">
        <f t="shared" si="0"/>
        <v/>
      </c>
      <c r="Q60" s="12" t="str">
        <f t="shared" si="1"/>
        <v/>
      </c>
      <c r="U60" s="27"/>
      <c r="V60" s="27"/>
      <c r="W60" s="27"/>
      <c r="Y60" s="27"/>
      <c r="Z60" s="15" t="str">
        <f t="shared" si="2"/>
        <v/>
      </c>
    </row>
    <row r="61" spans="1:26"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L61" s="88"/>
      <c r="P61" s="12" t="str">
        <f t="shared" si="0"/>
        <v/>
      </c>
      <c r="Q61" s="12" t="str">
        <f t="shared" si="1"/>
        <v/>
      </c>
      <c r="U61" s="27"/>
      <c r="V61" s="27"/>
      <c r="W61" s="27"/>
      <c r="Y61" s="27"/>
      <c r="Z61" s="15" t="str">
        <f t="shared" si="2"/>
        <v/>
      </c>
    </row>
    <row r="62" spans="1:26"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L62" s="88"/>
      <c r="P62" s="12" t="str">
        <f t="shared" si="0"/>
        <v/>
      </c>
      <c r="Q62" s="12" t="str">
        <f t="shared" si="1"/>
        <v/>
      </c>
      <c r="U62" s="27"/>
      <c r="V62" s="27"/>
      <c r="W62" s="27"/>
      <c r="Y62" s="27"/>
      <c r="Z62" s="15" t="str">
        <f t="shared" si="2"/>
        <v/>
      </c>
    </row>
    <row r="63" spans="1:26"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L63" s="88"/>
      <c r="P63" s="12" t="str">
        <f t="shared" si="0"/>
        <v/>
      </c>
      <c r="Q63" s="12" t="str">
        <f t="shared" si="1"/>
        <v/>
      </c>
      <c r="U63" s="27"/>
      <c r="V63" s="27"/>
      <c r="W63" s="27"/>
      <c r="Y63" s="27"/>
      <c r="Z63" s="15" t="str">
        <f t="shared" si="2"/>
        <v/>
      </c>
    </row>
    <row r="64" spans="1:26"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L64" s="88"/>
      <c r="P64" s="12" t="str">
        <f t="shared" si="0"/>
        <v/>
      </c>
      <c r="Q64" s="12" t="str">
        <f t="shared" si="1"/>
        <v/>
      </c>
      <c r="U64" s="27"/>
      <c r="V64" s="27"/>
      <c r="W64" s="27"/>
      <c r="Y64" s="27"/>
      <c r="Z64" s="15" t="str">
        <f t="shared" si="2"/>
        <v/>
      </c>
    </row>
    <row r="65" spans="1:26"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L65" s="88"/>
      <c r="P65" s="12" t="str">
        <f t="shared" si="0"/>
        <v/>
      </c>
      <c r="Q65" s="12" t="str">
        <f t="shared" si="1"/>
        <v/>
      </c>
      <c r="U65" s="27"/>
      <c r="V65" s="27"/>
      <c r="W65" s="27"/>
      <c r="Y65" s="27"/>
      <c r="Z65" s="15" t="str">
        <f t="shared" si="2"/>
        <v/>
      </c>
    </row>
    <row r="66" spans="1:26"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L66" s="88"/>
      <c r="P66" s="12" t="str">
        <f t="shared" si="0"/>
        <v/>
      </c>
      <c r="Q66" s="12" t="str">
        <f t="shared" si="1"/>
        <v/>
      </c>
      <c r="U66" s="27"/>
      <c r="V66" s="27"/>
      <c r="W66" s="27"/>
      <c r="Y66" s="27"/>
      <c r="Z66" s="15" t="str">
        <f t="shared" si="2"/>
        <v/>
      </c>
    </row>
    <row r="67" spans="1:26"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L67" s="88"/>
      <c r="P67" s="12" t="str">
        <f t="shared" si="0"/>
        <v/>
      </c>
      <c r="Q67" s="12" t="str">
        <f t="shared" si="1"/>
        <v/>
      </c>
      <c r="U67" s="27"/>
      <c r="V67" s="27"/>
      <c r="W67" s="27"/>
      <c r="Y67" s="27"/>
      <c r="Z67" s="15" t="str">
        <f t="shared" si="2"/>
        <v/>
      </c>
    </row>
    <row r="68" spans="1:26"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L68" s="88"/>
      <c r="P68" s="12" t="str">
        <f t="shared" si="0"/>
        <v/>
      </c>
      <c r="Q68" s="12" t="str">
        <f t="shared" si="1"/>
        <v/>
      </c>
      <c r="U68" s="27"/>
      <c r="V68" s="27"/>
      <c r="W68" s="27"/>
      <c r="Y68" s="27"/>
      <c r="Z68" s="15" t="str">
        <f t="shared" si="2"/>
        <v/>
      </c>
    </row>
    <row r="69" spans="1:26"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L69" s="88"/>
      <c r="P69" s="12" t="str">
        <f t="shared" si="0"/>
        <v/>
      </c>
      <c r="Q69" s="12" t="str">
        <f t="shared" si="1"/>
        <v/>
      </c>
      <c r="U69" s="27"/>
      <c r="V69" s="27"/>
      <c r="W69" s="27"/>
      <c r="Y69" s="27"/>
      <c r="Z69" s="15" t="str">
        <f t="shared" si="2"/>
        <v/>
      </c>
    </row>
    <row r="70" spans="1:26"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L70" s="88"/>
      <c r="P70" s="12" t="str">
        <f t="shared" si="0"/>
        <v/>
      </c>
      <c r="Q70" s="12" t="str">
        <f t="shared" si="1"/>
        <v/>
      </c>
      <c r="U70" s="27"/>
      <c r="V70" s="27"/>
      <c r="W70" s="27"/>
      <c r="Y70" s="27"/>
      <c r="Z70" s="15" t="str">
        <f t="shared" si="2"/>
        <v/>
      </c>
    </row>
    <row r="71" spans="1:26"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L71" s="88"/>
      <c r="P71" s="12" t="str">
        <f t="shared" si="0"/>
        <v/>
      </c>
      <c r="Q71" s="12" t="str">
        <f t="shared" si="1"/>
        <v/>
      </c>
      <c r="U71" s="27"/>
      <c r="V71" s="27"/>
      <c r="W71" s="27"/>
      <c r="Y71" s="27"/>
      <c r="Z71" s="15" t="str">
        <f t="shared" si="2"/>
        <v/>
      </c>
    </row>
    <row r="72" spans="1:26"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L72" s="88"/>
      <c r="P72" s="12" t="str">
        <f t="shared" si="0"/>
        <v/>
      </c>
      <c r="Q72" s="12" t="str">
        <f t="shared" si="1"/>
        <v/>
      </c>
      <c r="U72" s="27"/>
      <c r="V72" s="27"/>
      <c r="W72" s="27"/>
      <c r="Y72" s="27"/>
      <c r="Z72" s="15" t="str">
        <f t="shared" si="2"/>
        <v/>
      </c>
    </row>
    <row r="73" spans="1:26"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L73" s="88"/>
      <c r="P73" s="12" t="str">
        <f t="shared" si="0"/>
        <v/>
      </c>
      <c r="Q73" s="12" t="str">
        <f t="shared" si="1"/>
        <v/>
      </c>
      <c r="U73" s="27"/>
      <c r="V73" s="27"/>
      <c r="W73" s="27"/>
      <c r="Y73" s="27"/>
      <c r="Z73" s="15" t="str">
        <f t="shared" si="2"/>
        <v/>
      </c>
    </row>
    <row r="74" spans="1:26"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L74" s="88"/>
      <c r="P74" s="12" t="str">
        <f t="shared" si="0"/>
        <v/>
      </c>
      <c r="Q74" s="12" t="str">
        <f t="shared" si="1"/>
        <v/>
      </c>
      <c r="U74" s="27"/>
      <c r="V74" s="27"/>
      <c r="W74" s="27"/>
      <c r="Y74" s="27"/>
      <c r="Z74" s="15" t="str">
        <f t="shared" si="2"/>
        <v/>
      </c>
    </row>
    <row r="75" spans="1:26"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L75" s="88"/>
      <c r="P75" s="12" t="str">
        <f t="shared" si="0"/>
        <v/>
      </c>
      <c r="Q75" s="12" t="str">
        <f t="shared" si="1"/>
        <v/>
      </c>
      <c r="U75" s="27"/>
      <c r="V75" s="27"/>
      <c r="W75" s="27"/>
      <c r="Y75" s="27"/>
      <c r="Z75" s="15" t="str">
        <f t="shared" si="2"/>
        <v/>
      </c>
    </row>
    <row r="76" spans="1:26"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L76" s="88"/>
      <c r="P76" s="12" t="str">
        <f t="shared" si="0"/>
        <v/>
      </c>
      <c r="Q76" s="12" t="str">
        <f t="shared" si="1"/>
        <v/>
      </c>
      <c r="U76" s="27"/>
      <c r="V76" s="27"/>
      <c r="W76" s="27"/>
      <c r="Y76" s="27"/>
      <c r="Z76" s="15" t="str">
        <f t="shared" si="2"/>
        <v/>
      </c>
    </row>
    <row r="77" spans="1:26"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L77" s="88"/>
      <c r="P77" s="12" t="str">
        <f t="shared" si="0"/>
        <v/>
      </c>
      <c r="Q77" s="12" t="str">
        <f t="shared" si="1"/>
        <v/>
      </c>
      <c r="U77" s="27"/>
      <c r="V77" s="27"/>
      <c r="W77" s="27"/>
      <c r="Y77" s="27"/>
      <c r="Z77" s="15" t="str">
        <f t="shared" si="2"/>
        <v/>
      </c>
    </row>
    <row r="78" spans="1:26"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L78" s="88"/>
      <c r="P78" s="12" t="str">
        <f t="shared" si="0"/>
        <v/>
      </c>
      <c r="Q78" s="12" t="str">
        <f t="shared" si="1"/>
        <v/>
      </c>
      <c r="U78" s="27"/>
      <c r="V78" s="27"/>
      <c r="W78" s="27"/>
      <c r="Y78" s="27"/>
      <c r="Z78" s="15" t="str">
        <f t="shared" si="2"/>
        <v/>
      </c>
    </row>
    <row r="79" spans="1:26"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L79" s="88"/>
      <c r="P79" s="12" t="str">
        <f t="shared" si="0"/>
        <v/>
      </c>
      <c r="Q79" s="12" t="str">
        <f t="shared" si="1"/>
        <v/>
      </c>
      <c r="U79" s="27"/>
      <c r="V79" s="27"/>
      <c r="W79" s="27"/>
      <c r="Y79" s="27"/>
      <c r="Z79" s="15" t="str">
        <f t="shared" si="2"/>
        <v/>
      </c>
    </row>
    <row r="80" spans="1:26"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L80" s="88"/>
      <c r="P80" s="12" t="str">
        <f t="shared" si="0"/>
        <v/>
      </c>
      <c r="Q80" s="12" t="str">
        <f t="shared" si="1"/>
        <v/>
      </c>
      <c r="U80" s="27"/>
      <c r="V80" s="27"/>
      <c r="W80" s="27"/>
      <c r="Y80" s="27"/>
      <c r="Z80" s="15" t="str">
        <f t="shared" si="2"/>
        <v/>
      </c>
    </row>
    <row r="81" spans="1:26"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L81" s="88"/>
      <c r="P81" s="12" t="str">
        <f t="shared" si="0"/>
        <v/>
      </c>
      <c r="Q81" s="12" t="str">
        <f t="shared" si="1"/>
        <v/>
      </c>
      <c r="U81" s="27"/>
      <c r="V81" s="27"/>
      <c r="W81" s="27"/>
      <c r="Y81" s="27"/>
      <c r="Z81" s="15" t="str">
        <f t="shared" si="2"/>
        <v/>
      </c>
    </row>
    <row r="82" spans="1:26"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L82" s="88"/>
      <c r="P82" s="12" t="str">
        <f t="shared" si="0"/>
        <v/>
      </c>
      <c r="Q82" s="12" t="str">
        <f t="shared" si="1"/>
        <v/>
      </c>
      <c r="U82" s="27"/>
      <c r="V82" s="27"/>
      <c r="W82" s="27"/>
      <c r="Y82" s="27"/>
      <c r="Z82" s="15" t="str">
        <f t="shared" si="2"/>
        <v/>
      </c>
    </row>
    <row r="83" spans="1:26"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L83" s="88"/>
      <c r="P83" s="12" t="str">
        <f t="shared" si="0"/>
        <v/>
      </c>
      <c r="Q83" s="12" t="str">
        <f t="shared" si="1"/>
        <v/>
      </c>
      <c r="U83" s="27"/>
      <c r="V83" s="27"/>
      <c r="W83" s="27"/>
      <c r="Y83" s="27"/>
      <c r="Z83" s="15" t="str">
        <f t="shared" si="2"/>
        <v/>
      </c>
    </row>
    <row r="84" spans="1:26"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L84" s="88"/>
      <c r="P84" s="12" t="str">
        <f t="shared" si="0"/>
        <v/>
      </c>
      <c r="Q84" s="12" t="str">
        <f t="shared" si="1"/>
        <v/>
      </c>
      <c r="U84" s="27"/>
      <c r="V84" s="27"/>
      <c r="W84" s="27"/>
      <c r="Y84" s="27"/>
      <c r="Z84" s="15" t="str">
        <f t="shared" si="2"/>
        <v/>
      </c>
    </row>
    <row r="85" spans="1:26"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L85" s="88"/>
      <c r="P85" s="12" t="str">
        <f t="shared" si="0"/>
        <v/>
      </c>
      <c r="Q85" s="12" t="str">
        <f t="shared" si="1"/>
        <v/>
      </c>
      <c r="U85" s="27"/>
      <c r="V85" s="27"/>
      <c r="W85" s="27"/>
      <c r="Y85" s="27"/>
      <c r="Z85" s="15" t="str">
        <f t="shared" si="2"/>
        <v/>
      </c>
    </row>
    <row r="86" spans="1:26"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L86" s="88"/>
      <c r="P86" s="12" t="str">
        <f t="shared" si="0"/>
        <v/>
      </c>
      <c r="Q86" s="12" t="str">
        <f t="shared" si="1"/>
        <v/>
      </c>
      <c r="U86" s="27"/>
      <c r="V86" s="27"/>
      <c r="W86" s="27"/>
      <c r="Y86" s="27"/>
      <c r="Z86" s="15" t="str">
        <f t="shared" si="2"/>
        <v/>
      </c>
    </row>
    <row r="87" spans="1:26"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L87" s="88"/>
      <c r="P87" s="12" t="str">
        <f t="shared" si="0"/>
        <v/>
      </c>
      <c r="Q87" s="12" t="str">
        <f t="shared" si="1"/>
        <v/>
      </c>
      <c r="U87" s="27"/>
      <c r="V87" s="27"/>
      <c r="W87" s="27"/>
      <c r="Y87" s="27"/>
      <c r="Z87" s="15" t="str">
        <f t="shared" si="2"/>
        <v/>
      </c>
    </row>
    <row r="88" spans="1:26"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L88" s="88"/>
      <c r="P88" s="12" t="str">
        <f t="shared" ref="P88:P151" si="3">IF(OR(ISBLANK(M88),ISBLANK(N88),ISBLANK(O88)),"",IF(AND(OR(LEFT(M88,1)="&lt;",ISNUMBER(M88)=FALSE),N88="ppb (or ug/L)"),"&lt;"&amp;O88,IF(AND(OR(LEFT(M88,1)="&lt;",ISNUMBER(M88)=FALSE),N88="ppm (or mg/L)"),"&lt;"&amp;O88*1000,IF(N88="ppb (or ug/L)",M88,M88*1000))))</f>
        <v/>
      </c>
      <c r="Q88" s="12" t="str">
        <f t="shared" ref="Q88:Q151" si="4">IF(OR(ISBLANK(M88),ISBLANK(N88),ISBLANK(O88)),"",IF(N88="ppb (or ug/L)",O88,IF(N88="ppm (or mg/L)",O88*1000)))</f>
        <v/>
      </c>
      <c r="U88" s="27"/>
      <c r="V88" s="27"/>
      <c r="W88" s="27"/>
      <c r="Y88" s="27"/>
      <c r="Z88" s="15" t="str">
        <f t="shared" ref="Z88:Z151" si="5">IF(AND(ISBLANK(U88),ISBLANK(V88),ISBLANK(W88)),"",IF(OR(ISBLANK(U88),ISBLANK(V88),ISBLANK(W88)),"DATE ERROR!! At least one of the dates are missing.",IF(AND(V88&gt;=ROUNDDOWN(U88,0),W88&gt;=V88),"","DATE ERROR!! Please double check the dates you provided.")))</f>
        <v/>
      </c>
    </row>
    <row r="89" spans="1:26"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L89" s="88"/>
      <c r="P89" s="12" t="str">
        <f t="shared" si="3"/>
        <v/>
      </c>
      <c r="Q89" s="12" t="str">
        <f t="shared" si="4"/>
        <v/>
      </c>
      <c r="U89" s="27"/>
      <c r="V89" s="27"/>
      <c r="W89" s="27"/>
      <c r="Y89" s="27"/>
      <c r="Z89" s="15" t="str">
        <f t="shared" si="5"/>
        <v/>
      </c>
    </row>
    <row r="90" spans="1:26"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L90" s="88"/>
      <c r="P90" s="12" t="str">
        <f t="shared" si="3"/>
        <v/>
      </c>
      <c r="Q90" s="12" t="str">
        <f t="shared" si="4"/>
        <v/>
      </c>
      <c r="U90" s="27"/>
      <c r="V90" s="27"/>
      <c r="W90" s="27"/>
      <c r="Y90" s="27"/>
      <c r="Z90" s="15" t="str">
        <f t="shared" si="5"/>
        <v/>
      </c>
    </row>
    <row r="91" spans="1:26"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L91" s="88"/>
      <c r="P91" s="12" t="str">
        <f t="shared" si="3"/>
        <v/>
      </c>
      <c r="Q91" s="12" t="str">
        <f t="shared" si="4"/>
        <v/>
      </c>
      <c r="U91" s="27"/>
      <c r="V91" s="27"/>
      <c r="W91" s="27"/>
      <c r="Y91" s="27"/>
      <c r="Z91" s="15" t="str">
        <f t="shared" si="5"/>
        <v/>
      </c>
    </row>
    <row r="92" spans="1:26"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L92" s="88"/>
      <c r="P92" s="12" t="str">
        <f t="shared" si="3"/>
        <v/>
      </c>
      <c r="Q92" s="12" t="str">
        <f t="shared" si="4"/>
        <v/>
      </c>
      <c r="U92" s="27"/>
      <c r="V92" s="27"/>
      <c r="W92" s="27"/>
      <c r="Y92" s="27"/>
      <c r="Z92" s="15" t="str">
        <f t="shared" si="5"/>
        <v/>
      </c>
    </row>
    <row r="93" spans="1:26"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L93" s="88"/>
      <c r="P93" s="12" t="str">
        <f t="shared" si="3"/>
        <v/>
      </c>
      <c r="Q93" s="12" t="str">
        <f t="shared" si="4"/>
        <v/>
      </c>
      <c r="U93" s="27"/>
      <c r="V93" s="27"/>
      <c r="W93" s="27"/>
      <c r="Y93" s="27"/>
      <c r="Z93" s="15" t="str">
        <f t="shared" si="5"/>
        <v/>
      </c>
    </row>
    <row r="94" spans="1:26"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L94" s="88"/>
      <c r="P94" s="12" t="str">
        <f t="shared" si="3"/>
        <v/>
      </c>
      <c r="Q94" s="12" t="str">
        <f t="shared" si="4"/>
        <v/>
      </c>
      <c r="U94" s="27"/>
      <c r="V94" s="27"/>
      <c r="W94" s="27"/>
      <c r="Y94" s="27"/>
      <c r="Z94" s="15" t="str">
        <f t="shared" si="5"/>
        <v/>
      </c>
    </row>
    <row r="95" spans="1:26"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L95" s="88"/>
      <c r="P95" s="12" t="str">
        <f t="shared" si="3"/>
        <v/>
      </c>
      <c r="Q95" s="12" t="str">
        <f t="shared" si="4"/>
        <v/>
      </c>
      <c r="U95" s="27"/>
      <c r="V95" s="27"/>
      <c r="W95" s="27"/>
      <c r="Y95" s="27"/>
      <c r="Z95" s="15" t="str">
        <f t="shared" si="5"/>
        <v/>
      </c>
    </row>
    <row r="96" spans="1:26"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L96" s="88"/>
      <c r="P96" s="12" t="str">
        <f t="shared" si="3"/>
        <v/>
      </c>
      <c r="Q96" s="12" t="str">
        <f t="shared" si="4"/>
        <v/>
      </c>
      <c r="U96" s="27"/>
      <c r="V96" s="27"/>
      <c r="W96" s="27"/>
      <c r="Y96" s="27"/>
      <c r="Z96" s="15" t="str">
        <f t="shared" si="5"/>
        <v/>
      </c>
    </row>
    <row r="97" spans="1:26"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L97" s="88"/>
      <c r="P97" s="12" t="str">
        <f t="shared" si="3"/>
        <v/>
      </c>
      <c r="Q97" s="12" t="str">
        <f t="shared" si="4"/>
        <v/>
      </c>
      <c r="U97" s="27"/>
      <c r="V97" s="27"/>
      <c r="W97" s="27"/>
      <c r="Y97" s="27"/>
      <c r="Z97" s="15" t="str">
        <f t="shared" si="5"/>
        <v/>
      </c>
    </row>
    <row r="98" spans="1:26"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L98" s="88"/>
      <c r="P98" s="12" t="str">
        <f t="shared" si="3"/>
        <v/>
      </c>
      <c r="Q98" s="12" t="str">
        <f t="shared" si="4"/>
        <v/>
      </c>
      <c r="U98" s="27"/>
      <c r="V98" s="27"/>
      <c r="W98" s="27"/>
      <c r="Y98" s="27"/>
      <c r="Z98" s="15" t="str">
        <f t="shared" si="5"/>
        <v/>
      </c>
    </row>
    <row r="99" spans="1:26"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L99" s="88"/>
      <c r="P99" s="12" t="str">
        <f t="shared" si="3"/>
        <v/>
      </c>
      <c r="Q99" s="12" t="str">
        <f t="shared" si="4"/>
        <v/>
      </c>
      <c r="U99" s="27"/>
      <c r="V99" s="27"/>
      <c r="W99" s="27"/>
      <c r="Y99" s="27"/>
      <c r="Z99" s="15" t="str">
        <f t="shared" si="5"/>
        <v/>
      </c>
    </row>
    <row r="100" spans="1:26"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L100" s="88"/>
      <c r="P100" s="12" t="str">
        <f t="shared" si="3"/>
        <v/>
      </c>
      <c r="Q100" s="12" t="str">
        <f t="shared" si="4"/>
        <v/>
      </c>
      <c r="U100" s="27"/>
      <c r="V100" s="27"/>
      <c r="W100" s="27"/>
      <c r="Y100" s="27"/>
      <c r="Z100" s="15" t="str">
        <f t="shared" si="5"/>
        <v/>
      </c>
    </row>
    <row r="101" spans="1:26"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L101" s="88"/>
      <c r="P101" s="12" t="str">
        <f t="shared" si="3"/>
        <v/>
      </c>
      <c r="Q101" s="12" t="str">
        <f t="shared" si="4"/>
        <v/>
      </c>
      <c r="U101" s="27"/>
      <c r="V101" s="27"/>
      <c r="W101" s="27"/>
      <c r="Y101" s="27"/>
      <c r="Z101" s="15" t="str">
        <f t="shared" si="5"/>
        <v/>
      </c>
    </row>
    <row r="102" spans="1:26"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L102" s="88"/>
      <c r="P102" s="12" t="str">
        <f t="shared" si="3"/>
        <v/>
      </c>
      <c r="Q102" s="12" t="str">
        <f t="shared" si="4"/>
        <v/>
      </c>
      <c r="U102" s="27"/>
      <c r="V102" s="27"/>
      <c r="W102" s="27"/>
      <c r="Y102" s="27"/>
      <c r="Z102" s="15" t="str">
        <f t="shared" si="5"/>
        <v/>
      </c>
    </row>
    <row r="103" spans="1:26"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L103" s="88"/>
      <c r="P103" s="12" t="str">
        <f t="shared" si="3"/>
        <v/>
      </c>
      <c r="Q103" s="12" t="str">
        <f t="shared" si="4"/>
        <v/>
      </c>
      <c r="U103" s="27"/>
      <c r="V103" s="27"/>
      <c r="W103" s="27"/>
      <c r="Y103" s="27"/>
      <c r="Z103" s="15" t="str">
        <f t="shared" si="5"/>
        <v/>
      </c>
    </row>
    <row r="104" spans="1:26"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L104" s="88"/>
      <c r="P104" s="12" t="str">
        <f t="shared" si="3"/>
        <v/>
      </c>
      <c r="Q104" s="12" t="str">
        <f t="shared" si="4"/>
        <v/>
      </c>
      <c r="U104" s="27"/>
      <c r="V104" s="27"/>
      <c r="W104" s="27"/>
      <c r="Y104" s="27"/>
      <c r="Z104" s="15" t="str">
        <f t="shared" si="5"/>
        <v/>
      </c>
    </row>
    <row r="105" spans="1:26"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L105" s="88"/>
      <c r="P105" s="12" t="str">
        <f t="shared" si="3"/>
        <v/>
      </c>
      <c r="Q105" s="12" t="str">
        <f t="shared" si="4"/>
        <v/>
      </c>
      <c r="U105" s="27"/>
      <c r="V105" s="27"/>
      <c r="W105" s="27"/>
      <c r="Y105" s="27"/>
      <c r="Z105" s="15" t="str">
        <f t="shared" si="5"/>
        <v/>
      </c>
    </row>
    <row r="106" spans="1:26"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L106" s="88"/>
      <c r="P106" s="12" t="str">
        <f t="shared" si="3"/>
        <v/>
      </c>
      <c r="Q106" s="12" t="str">
        <f t="shared" si="4"/>
        <v/>
      </c>
      <c r="U106" s="27"/>
      <c r="V106" s="27"/>
      <c r="W106" s="27"/>
      <c r="Y106" s="27"/>
      <c r="Z106" s="15" t="str">
        <f t="shared" si="5"/>
        <v/>
      </c>
    </row>
    <row r="107" spans="1:26"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L107" s="88"/>
      <c r="P107" s="12" t="str">
        <f t="shared" si="3"/>
        <v/>
      </c>
      <c r="Q107" s="12" t="str">
        <f t="shared" si="4"/>
        <v/>
      </c>
      <c r="U107" s="27"/>
      <c r="V107" s="27"/>
      <c r="W107" s="27"/>
      <c r="Y107" s="27"/>
      <c r="Z107" s="15" t="str">
        <f t="shared" si="5"/>
        <v/>
      </c>
    </row>
    <row r="108" spans="1:26"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L108" s="88"/>
      <c r="P108" s="12" t="str">
        <f t="shared" si="3"/>
        <v/>
      </c>
      <c r="Q108" s="12" t="str">
        <f t="shared" si="4"/>
        <v/>
      </c>
      <c r="U108" s="27"/>
      <c r="V108" s="27"/>
      <c r="W108" s="27"/>
      <c r="Y108" s="27"/>
      <c r="Z108" s="15" t="str">
        <f t="shared" si="5"/>
        <v/>
      </c>
    </row>
    <row r="109" spans="1:26"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L109" s="88"/>
      <c r="P109" s="12" t="str">
        <f t="shared" si="3"/>
        <v/>
      </c>
      <c r="Q109" s="12" t="str">
        <f t="shared" si="4"/>
        <v/>
      </c>
      <c r="U109" s="27"/>
      <c r="V109" s="27"/>
      <c r="W109" s="27"/>
      <c r="Y109" s="27"/>
      <c r="Z109" s="15" t="str">
        <f t="shared" si="5"/>
        <v/>
      </c>
    </row>
    <row r="110" spans="1:26"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L110" s="88"/>
      <c r="P110" s="12" t="str">
        <f t="shared" si="3"/>
        <v/>
      </c>
      <c r="Q110" s="12" t="str">
        <f t="shared" si="4"/>
        <v/>
      </c>
      <c r="U110" s="27"/>
      <c r="V110" s="27"/>
      <c r="W110" s="27"/>
      <c r="Y110" s="27"/>
      <c r="Z110" s="15" t="str">
        <f t="shared" si="5"/>
        <v/>
      </c>
    </row>
    <row r="111" spans="1:26"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L111" s="88"/>
      <c r="P111" s="12" t="str">
        <f t="shared" si="3"/>
        <v/>
      </c>
      <c r="Q111" s="12" t="str">
        <f t="shared" si="4"/>
        <v/>
      </c>
      <c r="U111" s="27"/>
      <c r="V111" s="27"/>
      <c r="W111" s="27"/>
      <c r="Y111" s="27"/>
      <c r="Z111" s="15" t="str">
        <f t="shared" si="5"/>
        <v/>
      </c>
    </row>
    <row r="112" spans="1:26"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L112" s="88"/>
      <c r="P112" s="12" t="str">
        <f t="shared" si="3"/>
        <v/>
      </c>
      <c r="Q112" s="12" t="str">
        <f t="shared" si="4"/>
        <v/>
      </c>
      <c r="U112" s="27"/>
      <c r="V112" s="27"/>
      <c r="W112" s="27"/>
      <c r="Y112" s="27"/>
      <c r="Z112" s="15" t="str">
        <f t="shared" si="5"/>
        <v/>
      </c>
    </row>
    <row r="113" spans="1:26"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L113" s="88"/>
      <c r="P113" s="12" t="str">
        <f t="shared" si="3"/>
        <v/>
      </c>
      <c r="Q113" s="12" t="str">
        <f t="shared" si="4"/>
        <v/>
      </c>
      <c r="U113" s="27"/>
      <c r="V113" s="27"/>
      <c r="W113" s="27"/>
      <c r="Y113" s="27"/>
      <c r="Z113" s="15" t="str">
        <f t="shared" si="5"/>
        <v/>
      </c>
    </row>
    <row r="114" spans="1:26"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L114" s="88"/>
      <c r="P114" s="12" t="str">
        <f t="shared" si="3"/>
        <v/>
      </c>
      <c r="Q114" s="12" t="str">
        <f t="shared" si="4"/>
        <v/>
      </c>
      <c r="U114" s="27"/>
      <c r="V114" s="27"/>
      <c r="W114" s="27"/>
      <c r="Y114" s="27"/>
      <c r="Z114" s="15" t="str">
        <f t="shared" si="5"/>
        <v/>
      </c>
    </row>
    <row r="115" spans="1:26"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L115" s="88"/>
      <c r="P115" s="12" t="str">
        <f t="shared" si="3"/>
        <v/>
      </c>
      <c r="Q115" s="12" t="str">
        <f t="shared" si="4"/>
        <v/>
      </c>
      <c r="U115" s="27"/>
      <c r="V115" s="27"/>
      <c r="W115" s="27"/>
      <c r="Y115" s="27"/>
      <c r="Z115" s="15" t="str">
        <f t="shared" si="5"/>
        <v/>
      </c>
    </row>
    <row r="116" spans="1:26"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L116" s="88"/>
      <c r="P116" s="12" t="str">
        <f t="shared" si="3"/>
        <v/>
      </c>
      <c r="Q116" s="12" t="str">
        <f t="shared" si="4"/>
        <v/>
      </c>
      <c r="U116" s="27"/>
      <c r="V116" s="27"/>
      <c r="W116" s="27"/>
      <c r="Y116" s="27"/>
      <c r="Z116" s="15" t="str">
        <f t="shared" si="5"/>
        <v/>
      </c>
    </row>
    <row r="117" spans="1:26"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L117" s="88"/>
      <c r="P117" s="12" t="str">
        <f t="shared" si="3"/>
        <v/>
      </c>
      <c r="Q117" s="12" t="str">
        <f t="shared" si="4"/>
        <v/>
      </c>
      <c r="U117" s="27"/>
      <c r="V117" s="27"/>
      <c r="W117" s="27"/>
      <c r="Y117" s="27"/>
      <c r="Z117" s="15" t="str">
        <f t="shared" si="5"/>
        <v/>
      </c>
    </row>
    <row r="118" spans="1:26"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L118" s="88"/>
      <c r="P118" s="12" t="str">
        <f t="shared" si="3"/>
        <v/>
      </c>
      <c r="Q118" s="12" t="str">
        <f t="shared" si="4"/>
        <v/>
      </c>
      <c r="U118" s="27"/>
      <c r="V118" s="27"/>
      <c r="W118" s="27"/>
      <c r="Y118" s="27"/>
      <c r="Z118" s="15" t="str">
        <f t="shared" si="5"/>
        <v/>
      </c>
    </row>
    <row r="119" spans="1:26"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L119" s="88"/>
      <c r="P119" s="12" t="str">
        <f t="shared" si="3"/>
        <v/>
      </c>
      <c r="Q119" s="12" t="str">
        <f t="shared" si="4"/>
        <v/>
      </c>
      <c r="U119" s="27"/>
      <c r="V119" s="27"/>
      <c r="W119" s="27"/>
      <c r="Y119" s="27"/>
      <c r="Z119" s="15" t="str">
        <f t="shared" si="5"/>
        <v/>
      </c>
    </row>
    <row r="120" spans="1:26"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L120" s="88"/>
      <c r="P120" s="12" t="str">
        <f t="shared" si="3"/>
        <v/>
      </c>
      <c r="Q120" s="12" t="str">
        <f t="shared" si="4"/>
        <v/>
      </c>
      <c r="U120" s="27"/>
      <c r="V120" s="27"/>
      <c r="W120" s="27"/>
      <c r="Y120" s="27"/>
      <c r="Z120" s="15" t="str">
        <f t="shared" si="5"/>
        <v/>
      </c>
    </row>
    <row r="121" spans="1:26"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L121" s="88"/>
      <c r="P121" s="12" t="str">
        <f t="shared" si="3"/>
        <v/>
      </c>
      <c r="Q121" s="12" t="str">
        <f t="shared" si="4"/>
        <v/>
      </c>
      <c r="U121" s="27"/>
      <c r="V121" s="27"/>
      <c r="W121" s="27"/>
      <c r="Y121" s="27"/>
      <c r="Z121" s="15" t="str">
        <f t="shared" si="5"/>
        <v/>
      </c>
    </row>
    <row r="122" spans="1:26"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L122" s="88"/>
      <c r="P122" s="12" t="str">
        <f t="shared" si="3"/>
        <v/>
      </c>
      <c r="Q122" s="12" t="str">
        <f t="shared" si="4"/>
        <v/>
      </c>
      <c r="U122" s="27"/>
      <c r="V122" s="27"/>
      <c r="W122" s="27"/>
      <c r="Y122" s="27"/>
      <c r="Z122" s="15" t="str">
        <f t="shared" si="5"/>
        <v/>
      </c>
    </row>
    <row r="123" spans="1:26"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L123" s="88"/>
      <c r="P123" s="12" t="str">
        <f t="shared" si="3"/>
        <v/>
      </c>
      <c r="Q123" s="12" t="str">
        <f t="shared" si="4"/>
        <v/>
      </c>
      <c r="U123" s="27"/>
      <c r="V123" s="27"/>
      <c r="W123" s="27"/>
      <c r="Y123" s="27"/>
      <c r="Z123" s="15" t="str">
        <f t="shared" si="5"/>
        <v/>
      </c>
    </row>
    <row r="124" spans="1:26"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L124" s="88"/>
      <c r="P124" s="12" t="str">
        <f t="shared" si="3"/>
        <v/>
      </c>
      <c r="Q124" s="12" t="str">
        <f t="shared" si="4"/>
        <v/>
      </c>
      <c r="U124" s="27"/>
      <c r="V124" s="27"/>
      <c r="W124" s="27"/>
      <c r="Y124" s="27"/>
      <c r="Z124" s="15" t="str">
        <f t="shared" si="5"/>
        <v/>
      </c>
    </row>
    <row r="125" spans="1:26"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L125" s="88"/>
      <c r="P125" s="12" t="str">
        <f t="shared" si="3"/>
        <v/>
      </c>
      <c r="Q125" s="12" t="str">
        <f t="shared" si="4"/>
        <v/>
      </c>
      <c r="U125" s="27"/>
      <c r="V125" s="27"/>
      <c r="W125" s="27"/>
      <c r="Y125" s="27"/>
      <c r="Z125" s="15" t="str">
        <f t="shared" si="5"/>
        <v/>
      </c>
    </row>
    <row r="126" spans="1:26"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L126" s="88"/>
      <c r="P126" s="12" t="str">
        <f t="shared" si="3"/>
        <v/>
      </c>
      <c r="Q126" s="12" t="str">
        <f t="shared" si="4"/>
        <v/>
      </c>
      <c r="U126" s="27"/>
      <c r="V126" s="27"/>
      <c r="W126" s="27"/>
      <c r="Y126" s="27"/>
      <c r="Z126" s="15" t="str">
        <f t="shared" si="5"/>
        <v/>
      </c>
    </row>
    <row r="127" spans="1:26"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L127" s="88"/>
      <c r="P127" s="12" t="str">
        <f t="shared" si="3"/>
        <v/>
      </c>
      <c r="Q127" s="12" t="str">
        <f t="shared" si="4"/>
        <v/>
      </c>
      <c r="U127" s="27"/>
      <c r="V127" s="27"/>
      <c r="W127" s="27"/>
      <c r="Y127" s="27"/>
      <c r="Z127" s="15" t="str">
        <f t="shared" si="5"/>
        <v/>
      </c>
    </row>
    <row r="128" spans="1:26"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L128" s="88"/>
      <c r="P128" s="12" t="str">
        <f t="shared" si="3"/>
        <v/>
      </c>
      <c r="Q128" s="12" t="str">
        <f t="shared" si="4"/>
        <v/>
      </c>
      <c r="U128" s="27"/>
      <c r="V128" s="27"/>
      <c r="W128" s="27"/>
      <c r="Y128" s="27"/>
      <c r="Z128" s="15" t="str">
        <f t="shared" si="5"/>
        <v/>
      </c>
    </row>
    <row r="129" spans="1:26"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L129" s="88"/>
      <c r="P129" s="12" t="str">
        <f t="shared" si="3"/>
        <v/>
      </c>
      <c r="Q129" s="12" t="str">
        <f t="shared" si="4"/>
        <v/>
      </c>
      <c r="U129" s="27"/>
      <c r="V129" s="27"/>
      <c r="W129" s="27"/>
      <c r="Y129" s="27"/>
      <c r="Z129" s="15" t="str">
        <f t="shared" si="5"/>
        <v/>
      </c>
    </row>
    <row r="130" spans="1:26"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L130" s="88"/>
      <c r="P130" s="12" t="str">
        <f t="shared" si="3"/>
        <v/>
      </c>
      <c r="Q130" s="12" t="str">
        <f t="shared" si="4"/>
        <v/>
      </c>
      <c r="U130" s="27"/>
      <c r="V130" s="27"/>
      <c r="W130" s="27"/>
      <c r="Y130" s="27"/>
      <c r="Z130" s="15" t="str">
        <f t="shared" si="5"/>
        <v/>
      </c>
    </row>
    <row r="131" spans="1:26"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L131" s="88"/>
      <c r="P131" s="12" t="str">
        <f t="shared" si="3"/>
        <v/>
      </c>
      <c r="Q131" s="12" t="str">
        <f t="shared" si="4"/>
        <v/>
      </c>
      <c r="U131" s="27"/>
      <c r="V131" s="27"/>
      <c r="W131" s="27"/>
      <c r="Y131" s="27"/>
      <c r="Z131" s="15" t="str">
        <f t="shared" si="5"/>
        <v/>
      </c>
    </row>
    <row r="132" spans="1:26"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L132" s="88"/>
      <c r="P132" s="12" t="str">
        <f t="shared" si="3"/>
        <v/>
      </c>
      <c r="Q132" s="12" t="str">
        <f t="shared" si="4"/>
        <v/>
      </c>
      <c r="U132" s="27"/>
      <c r="V132" s="27"/>
      <c r="W132" s="27"/>
      <c r="Y132" s="27"/>
      <c r="Z132" s="15" t="str">
        <f t="shared" si="5"/>
        <v/>
      </c>
    </row>
    <row r="133" spans="1:26"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L133" s="88"/>
      <c r="P133" s="12" t="str">
        <f t="shared" si="3"/>
        <v/>
      </c>
      <c r="Q133" s="12" t="str">
        <f t="shared" si="4"/>
        <v/>
      </c>
      <c r="U133" s="27"/>
      <c r="V133" s="27"/>
      <c r="W133" s="27"/>
      <c r="Y133" s="27"/>
      <c r="Z133" s="15" t="str">
        <f t="shared" si="5"/>
        <v/>
      </c>
    </row>
    <row r="134" spans="1:26"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L134" s="88"/>
      <c r="P134" s="12" t="str">
        <f t="shared" si="3"/>
        <v/>
      </c>
      <c r="Q134" s="12" t="str">
        <f t="shared" si="4"/>
        <v/>
      </c>
      <c r="U134" s="27"/>
      <c r="V134" s="27"/>
      <c r="W134" s="27"/>
      <c r="Y134" s="27"/>
      <c r="Z134" s="15" t="str">
        <f t="shared" si="5"/>
        <v/>
      </c>
    </row>
    <row r="135" spans="1:26"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L135" s="88"/>
      <c r="P135" s="12" t="str">
        <f t="shared" si="3"/>
        <v/>
      </c>
      <c r="Q135" s="12" t="str">
        <f t="shared" si="4"/>
        <v/>
      </c>
      <c r="U135" s="27"/>
      <c r="V135" s="27"/>
      <c r="W135" s="27"/>
      <c r="Y135" s="27"/>
      <c r="Z135" s="15" t="str">
        <f t="shared" si="5"/>
        <v/>
      </c>
    </row>
    <row r="136" spans="1:26"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L136" s="88"/>
      <c r="P136" s="12" t="str">
        <f t="shared" si="3"/>
        <v/>
      </c>
      <c r="Q136" s="12" t="str">
        <f t="shared" si="4"/>
        <v/>
      </c>
      <c r="U136" s="27"/>
      <c r="V136" s="27"/>
      <c r="W136" s="27"/>
      <c r="Y136" s="27"/>
      <c r="Z136" s="15" t="str">
        <f t="shared" si="5"/>
        <v/>
      </c>
    </row>
    <row r="137" spans="1:26"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L137" s="88"/>
      <c r="P137" s="12" t="str">
        <f t="shared" si="3"/>
        <v/>
      </c>
      <c r="Q137" s="12" t="str">
        <f t="shared" si="4"/>
        <v/>
      </c>
      <c r="U137" s="27"/>
      <c r="V137" s="27"/>
      <c r="W137" s="27"/>
      <c r="Y137" s="27"/>
      <c r="Z137" s="15" t="str">
        <f t="shared" si="5"/>
        <v/>
      </c>
    </row>
    <row r="138" spans="1:26"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L138" s="88"/>
      <c r="P138" s="12" t="str">
        <f t="shared" si="3"/>
        <v/>
      </c>
      <c r="Q138" s="12" t="str">
        <f t="shared" si="4"/>
        <v/>
      </c>
      <c r="U138" s="27"/>
      <c r="V138" s="27"/>
      <c r="W138" s="27"/>
      <c r="Y138" s="27"/>
      <c r="Z138" s="15" t="str">
        <f t="shared" si="5"/>
        <v/>
      </c>
    </row>
    <row r="139" spans="1:26"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L139" s="88"/>
      <c r="P139" s="12" t="str">
        <f t="shared" si="3"/>
        <v/>
      </c>
      <c r="Q139" s="12" t="str">
        <f t="shared" si="4"/>
        <v/>
      </c>
      <c r="U139" s="27"/>
      <c r="V139" s="27"/>
      <c r="W139" s="27"/>
      <c r="Y139" s="27"/>
      <c r="Z139" s="15" t="str">
        <f t="shared" si="5"/>
        <v/>
      </c>
    </row>
    <row r="140" spans="1:26"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L140" s="88"/>
      <c r="P140" s="12" t="str">
        <f t="shared" si="3"/>
        <v/>
      </c>
      <c r="Q140" s="12" t="str">
        <f t="shared" si="4"/>
        <v/>
      </c>
      <c r="U140" s="27"/>
      <c r="V140" s="27"/>
      <c r="W140" s="27"/>
      <c r="Y140" s="27"/>
      <c r="Z140" s="15" t="str">
        <f t="shared" si="5"/>
        <v/>
      </c>
    </row>
    <row r="141" spans="1:26"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L141" s="88"/>
      <c r="P141" s="12" t="str">
        <f t="shared" si="3"/>
        <v/>
      </c>
      <c r="Q141" s="12" t="str">
        <f t="shared" si="4"/>
        <v/>
      </c>
      <c r="U141" s="27"/>
      <c r="V141" s="27"/>
      <c r="W141" s="27"/>
      <c r="Y141" s="27"/>
      <c r="Z141" s="15" t="str">
        <f t="shared" si="5"/>
        <v/>
      </c>
    </row>
    <row r="142" spans="1:26"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L142" s="88"/>
      <c r="P142" s="12" t="str">
        <f t="shared" si="3"/>
        <v/>
      </c>
      <c r="Q142" s="12" t="str">
        <f t="shared" si="4"/>
        <v/>
      </c>
      <c r="U142" s="27"/>
      <c r="V142" s="27"/>
      <c r="W142" s="27"/>
      <c r="Y142" s="27"/>
      <c r="Z142" s="15" t="str">
        <f t="shared" si="5"/>
        <v/>
      </c>
    </row>
    <row r="143" spans="1:26"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L143" s="88"/>
      <c r="P143" s="12" t="str">
        <f t="shared" si="3"/>
        <v/>
      </c>
      <c r="Q143" s="12" t="str">
        <f t="shared" si="4"/>
        <v/>
      </c>
      <c r="U143" s="27"/>
      <c r="V143" s="27"/>
      <c r="W143" s="27"/>
      <c r="Y143" s="27"/>
      <c r="Z143" s="15" t="str">
        <f t="shared" si="5"/>
        <v/>
      </c>
    </row>
    <row r="144" spans="1:26"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L144" s="88"/>
      <c r="P144" s="12" t="str">
        <f t="shared" si="3"/>
        <v/>
      </c>
      <c r="Q144" s="12" t="str">
        <f t="shared" si="4"/>
        <v/>
      </c>
      <c r="U144" s="27"/>
      <c r="V144" s="27"/>
      <c r="W144" s="27"/>
      <c r="Y144" s="27"/>
      <c r="Z144" s="15" t="str">
        <f t="shared" si="5"/>
        <v/>
      </c>
    </row>
    <row r="145" spans="1:26"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L145" s="88"/>
      <c r="P145" s="12" t="str">
        <f t="shared" si="3"/>
        <v/>
      </c>
      <c r="Q145" s="12" t="str">
        <f t="shared" si="4"/>
        <v/>
      </c>
      <c r="U145" s="27"/>
      <c r="V145" s="27"/>
      <c r="W145" s="27"/>
      <c r="Y145" s="27"/>
      <c r="Z145" s="15" t="str">
        <f t="shared" si="5"/>
        <v/>
      </c>
    </row>
    <row r="146" spans="1:26"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L146" s="88"/>
      <c r="P146" s="12" t="str">
        <f t="shared" si="3"/>
        <v/>
      </c>
      <c r="Q146" s="12" t="str">
        <f t="shared" si="4"/>
        <v/>
      </c>
      <c r="U146" s="27"/>
      <c r="V146" s="27"/>
      <c r="W146" s="27"/>
      <c r="Y146" s="27"/>
      <c r="Z146" s="15" t="str">
        <f t="shared" si="5"/>
        <v/>
      </c>
    </row>
    <row r="147" spans="1:26"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L147" s="88"/>
      <c r="P147" s="12" t="str">
        <f t="shared" si="3"/>
        <v/>
      </c>
      <c r="Q147" s="12" t="str">
        <f t="shared" si="4"/>
        <v/>
      </c>
      <c r="U147" s="27"/>
      <c r="V147" s="27"/>
      <c r="W147" s="27"/>
      <c r="Y147" s="27"/>
      <c r="Z147" s="15" t="str">
        <f t="shared" si="5"/>
        <v/>
      </c>
    </row>
    <row r="148" spans="1:26"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L148" s="88"/>
      <c r="P148" s="12" t="str">
        <f t="shared" si="3"/>
        <v/>
      </c>
      <c r="Q148" s="12" t="str">
        <f t="shared" si="4"/>
        <v/>
      </c>
      <c r="U148" s="27"/>
      <c r="V148" s="27"/>
      <c r="W148" s="27"/>
      <c r="Y148" s="27"/>
      <c r="Z148" s="15" t="str">
        <f t="shared" si="5"/>
        <v/>
      </c>
    </row>
    <row r="149" spans="1:26"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L149" s="88"/>
      <c r="P149" s="12" t="str">
        <f t="shared" si="3"/>
        <v/>
      </c>
      <c r="Q149" s="12" t="str">
        <f t="shared" si="4"/>
        <v/>
      </c>
      <c r="U149" s="27"/>
      <c r="V149" s="27"/>
      <c r="W149" s="27"/>
      <c r="Y149" s="27"/>
      <c r="Z149" s="15" t="str">
        <f t="shared" si="5"/>
        <v/>
      </c>
    </row>
    <row r="150" spans="1:26"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L150" s="88"/>
      <c r="P150" s="12" t="str">
        <f t="shared" si="3"/>
        <v/>
      </c>
      <c r="Q150" s="12" t="str">
        <f t="shared" si="4"/>
        <v/>
      </c>
      <c r="U150" s="27"/>
      <c r="V150" s="27"/>
      <c r="W150" s="27"/>
      <c r="Y150" s="27"/>
      <c r="Z150" s="15" t="str">
        <f t="shared" si="5"/>
        <v/>
      </c>
    </row>
    <row r="151" spans="1:26"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L151" s="88"/>
      <c r="P151" s="12" t="str">
        <f t="shared" si="3"/>
        <v/>
      </c>
      <c r="Q151" s="12" t="str">
        <f t="shared" si="4"/>
        <v/>
      </c>
      <c r="U151" s="27"/>
      <c r="V151" s="27"/>
      <c r="W151" s="27"/>
      <c r="Y151" s="27"/>
      <c r="Z151" s="15" t="str">
        <f t="shared" si="5"/>
        <v/>
      </c>
    </row>
    <row r="152" spans="1:26"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L152" s="88"/>
      <c r="P152" s="12" t="str">
        <f t="shared" ref="P152:P215" si="6">IF(OR(ISBLANK(M152),ISBLANK(N152),ISBLANK(O152)),"",IF(AND(OR(LEFT(M152,1)="&lt;",ISNUMBER(M152)=FALSE),N152="ppb (or ug/L)"),"&lt;"&amp;O152,IF(AND(OR(LEFT(M152,1)="&lt;",ISNUMBER(M152)=FALSE),N152="ppm (or mg/L)"),"&lt;"&amp;O152*1000,IF(N152="ppb (or ug/L)",M152,M152*1000))))</f>
        <v/>
      </c>
      <c r="Q152" s="12" t="str">
        <f t="shared" ref="Q152:Q215" si="7">IF(OR(ISBLANK(M152),ISBLANK(N152),ISBLANK(O152)),"",IF(N152="ppb (or ug/L)",O152,IF(N152="ppm (or mg/L)",O152*1000)))</f>
        <v/>
      </c>
      <c r="U152" s="27"/>
      <c r="V152" s="27"/>
      <c r="W152" s="27"/>
      <c r="Y152" s="27"/>
      <c r="Z152" s="15" t="str">
        <f t="shared" ref="Z152:Z215" si="8">IF(AND(ISBLANK(U152),ISBLANK(V152),ISBLANK(W152)),"",IF(OR(ISBLANK(U152),ISBLANK(V152),ISBLANK(W152)),"DATE ERROR!! At least one of the dates are missing.",IF(AND(V152&gt;=ROUNDDOWN(U152,0),W152&gt;=V152),"","DATE ERROR!! Please double check the dates you provided.")))</f>
        <v/>
      </c>
    </row>
    <row r="153" spans="1:26"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L153" s="88"/>
      <c r="P153" s="12" t="str">
        <f t="shared" si="6"/>
        <v/>
      </c>
      <c r="Q153" s="12" t="str">
        <f t="shared" si="7"/>
        <v/>
      </c>
      <c r="U153" s="27"/>
      <c r="V153" s="27"/>
      <c r="W153" s="27"/>
      <c r="Y153" s="27"/>
      <c r="Z153" s="15" t="str">
        <f t="shared" si="8"/>
        <v/>
      </c>
    </row>
    <row r="154" spans="1:26"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L154" s="88"/>
      <c r="P154" s="12" t="str">
        <f t="shared" si="6"/>
        <v/>
      </c>
      <c r="Q154" s="12" t="str">
        <f t="shared" si="7"/>
        <v/>
      </c>
      <c r="U154" s="27"/>
      <c r="V154" s="27"/>
      <c r="W154" s="27"/>
      <c r="Y154" s="27"/>
      <c r="Z154" s="15" t="str">
        <f t="shared" si="8"/>
        <v/>
      </c>
    </row>
    <row r="155" spans="1:26"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L155" s="88"/>
      <c r="P155" s="12" t="str">
        <f t="shared" si="6"/>
        <v/>
      </c>
      <c r="Q155" s="12" t="str">
        <f t="shared" si="7"/>
        <v/>
      </c>
      <c r="U155" s="27"/>
      <c r="V155" s="27"/>
      <c r="W155" s="27"/>
      <c r="Y155" s="27"/>
      <c r="Z155" s="15" t="str">
        <f t="shared" si="8"/>
        <v/>
      </c>
    </row>
    <row r="156" spans="1:26"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L156" s="88"/>
      <c r="P156" s="12" t="str">
        <f t="shared" si="6"/>
        <v/>
      </c>
      <c r="Q156" s="12" t="str">
        <f t="shared" si="7"/>
        <v/>
      </c>
      <c r="U156" s="27"/>
      <c r="V156" s="27"/>
      <c r="W156" s="27"/>
      <c r="Y156" s="27"/>
      <c r="Z156" s="15" t="str">
        <f t="shared" si="8"/>
        <v/>
      </c>
    </row>
    <row r="157" spans="1:26"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L157" s="88"/>
      <c r="P157" s="12" t="str">
        <f t="shared" si="6"/>
        <v/>
      </c>
      <c r="Q157" s="12" t="str">
        <f t="shared" si="7"/>
        <v/>
      </c>
      <c r="U157" s="27"/>
      <c r="V157" s="27"/>
      <c r="W157" s="27"/>
      <c r="Y157" s="27"/>
      <c r="Z157" s="15" t="str">
        <f t="shared" si="8"/>
        <v/>
      </c>
    </row>
    <row r="158" spans="1:26"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L158" s="88"/>
      <c r="P158" s="12" t="str">
        <f t="shared" si="6"/>
        <v/>
      </c>
      <c r="Q158" s="12" t="str">
        <f t="shared" si="7"/>
        <v/>
      </c>
      <c r="U158" s="27"/>
      <c r="V158" s="27"/>
      <c r="W158" s="27"/>
      <c r="Y158" s="27"/>
      <c r="Z158" s="15" t="str">
        <f t="shared" si="8"/>
        <v/>
      </c>
    </row>
    <row r="159" spans="1:26"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L159" s="88"/>
      <c r="P159" s="12" t="str">
        <f t="shared" si="6"/>
        <v/>
      </c>
      <c r="Q159" s="12" t="str">
        <f t="shared" si="7"/>
        <v/>
      </c>
      <c r="U159" s="27"/>
      <c r="V159" s="27"/>
      <c r="W159" s="27"/>
      <c r="Y159" s="27"/>
      <c r="Z159" s="15" t="str">
        <f t="shared" si="8"/>
        <v/>
      </c>
    </row>
    <row r="160" spans="1:26"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L160" s="88"/>
      <c r="P160" s="12" t="str">
        <f t="shared" si="6"/>
        <v/>
      </c>
      <c r="Q160" s="12" t="str">
        <f t="shared" si="7"/>
        <v/>
      </c>
      <c r="U160" s="27"/>
      <c r="V160" s="27"/>
      <c r="W160" s="27"/>
      <c r="Y160" s="27"/>
      <c r="Z160" s="15" t="str">
        <f t="shared" si="8"/>
        <v/>
      </c>
    </row>
    <row r="161" spans="1:26"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L161" s="88"/>
      <c r="P161" s="12" t="str">
        <f t="shared" si="6"/>
        <v/>
      </c>
      <c r="Q161" s="12" t="str">
        <f t="shared" si="7"/>
        <v/>
      </c>
      <c r="U161" s="27"/>
      <c r="V161" s="27"/>
      <c r="W161" s="27"/>
      <c r="Y161" s="27"/>
      <c r="Z161" s="15" t="str">
        <f t="shared" si="8"/>
        <v/>
      </c>
    </row>
    <row r="162" spans="1:26"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L162" s="88"/>
      <c r="P162" s="12" t="str">
        <f t="shared" si="6"/>
        <v/>
      </c>
      <c r="Q162" s="12" t="str">
        <f t="shared" si="7"/>
        <v/>
      </c>
      <c r="U162" s="27"/>
      <c r="V162" s="27"/>
      <c r="W162" s="27"/>
      <c r="Y162" s="27"/>
      <c r="Z162" s="15" t="str">
        <f t="shared" si="8"/>
        <v/>
      </c>
    </row>
    <row r="163" spans="1:26"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L163" s="88"/>
      <c r="P163" s="12" t="str">
        <f t="shared" si="6"/>
        <v/>
      </c>
      <c r="Q163" s="12" t="str">
        <f t="shared" si="7"/>
        <v/>
      </c>
      <c r="U163" s="27"/>
      <c r="V163" s="27"/>
      <c r="W163" s="27"/>
      <c r="Y163" s="27"/>
      <c r="Z163" s="15" t="str">
        <f t="shared" si="8"/>
        <v/>
      </c>
    </row>
    <row r="164" spans="1:26"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L164" s="88"/>
      <c r="P164" s="12" t="str">
        <f t="shared" si="6"/>
        <v/>
      </c>
      <c r="Q164" s="12" t="str">
        <f t="shared" si="7"/>
        <v/>
      </c>
      <c r="U164" s="27"/>
      <c r="V164" s="27"/>
      <c r="W164" s="27"/>
      <c r="Y164" s="27"/>
      <c r="Z164" s="15" t="str">
        <f t="shared" si="8"/>
        <v/>
      </c>
    </row>
    <row r="165" spans="1:26"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L165" s="88"/>
      <c r="P165" s="12" t="str">
        <f t="shared" si="6"/>
        <v/>
      </c>
      <c r="Q165" s="12" t="str">
        <f t="shared" si="7"/>
        <v/>
      </c>
      <c r="U165" s="27"/>
      <c r="V165" s="27"/>
      <c r="W165" s="27"/>
      <c r="Y165" s="27"/>
      <c r="Z165" s="15" t="str">
        <f t="shared" si="8"/>
        <v/>
      </c>
    </row>
    <row r="166" spans="1:26"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L166" s="88"/>
      <c r="P166" s="12" t="str">
        <f t="shared" si="6"/>
        <v/>
      </c>
      <c r="Q166" s="12" t="str">
        <f t="shared" si="7"/>
        <v/>
      </c>
      <c r="U166" s="27"/>
      <c r="V166" s="27"/>
      <c r="W166" s="27"/>
      <c r="Y166" s="27"/>
      <c r="Z166" s="15" t="str">
        <f t="shared" si="8"/>
        <v/>
      </c>
    </row>
    <row r="167" spans="1:26"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L167" s="88"/>
      <c r="P167" s="12" t="str">
        <f t="shared" si="6"/>
        <v/>
      </c>
      <c r="Q167" s="12" t="str">
        <f t="shared" si="7"/>
        <v/>
      </c>
      <c r="U167" s="27"/>
      <c r="V167" s="27"/>
      <c r="W167" s="27"/>
      <c r="Y167" s="27"/>
      <c r="Z167" s="15" t="str">
        <f t="shared" si="8"/>
        <v/>
      </c>
    </row>
    <row r="168" spans="1:26"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L168" s="88"/>
      <c r="P168" s="12" t="str">
        <f t="shared" si="6"/>
        <v/>
      </c>
      <c r="Q168" s="12" t="str">
        <f t="shared" si="7"/>
        <v/>
      </c>
      <c r="U168" s="27"/>
      <c r="V168" s="27"/>
      <c r="W168" s="27"/>
      <c r="Y168" s="27"/>
      <c r="Z168" s="15" t="str">
        <f t="shared" si="8"/>
        <v/>
      </c>
    </row>
    <row r="169" spans="1:26"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L169" s="88"/>
      <c r="P169" s="12" t="str">
        <f t="shared" si="6"/>
        <v/>
      </c>
      <c r="Q169" s="12" t="str">
        <f t="shared" si="7"/>
        <v/>
      </c>
      <c r="U169" s="27"/>
      <c r="V169" s="27"/>
      <c r="W169" s="27"/>
      <c r="Y169" s="27"/>
      <c r="Z169" s="15" t="str">
        <f t="shared" si="8"/>
        <v/>
      </c>
    </row>
    <row r="170" spans="1:26"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L170" s="88"/>
      <c r="P170" s="12" t="str">
        <f t="shared" si="6"/>
        <v/>
      </c>
      <c r="Q170" s="12" t="str">
        <f t="shared" si="7"/>
        <v/>
      </c>
      <c r="U170" s="27"/>
      <c r="V170" s="27"/>
      <c r="W170" s="27"/>
      <c r="Y170" s="27"/>
      <c r="Z170" s="15" t="str">
        <f t="shared" si="8"/>
        <v/>
      </c>
    </row>
    <row r="171" spans="1:26"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L171" s="88"/>
      <c r="P171" s="12" t="str">
        <f t="shared" si="6"/>
        <v/>
      </c>
      <c r="Q171" s="12" t="str">
        <f t="shared" si="7"/>
        <v/>
      </c>
      <c r="U171" s="27"/>
      <c r="V171" s="27"/>
      <c r="W171" s="27"/>
      <c r="Y171" s="27"/>
      <c r="Z171" s="15" t="str">
        <f t="shared" si="8"/>
        <v/>
      </c>
    </row>
    <row r="172" spans="1:26"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L172" s="88"/>
      <c r="P172" s="12" t="str">
        <f t="shared" si="6"/>
        <v/>
      </c>
      <c r="Q172" s="12" t="str">
        <f t="shared" si="7"/>
        <v/>
      </c>
      <c r="U172" s="27"/>
      <c r="V172" s="27"/>
      <c r="W172" s="27"/>
      <c r="Y172" s="27"/>
      <c r="Z172" s="15" t="str">
        <f t="shared" si="8"/>
        <v/>
      </c>
    </row>
    <row r="173" spans="1:26"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L173" s="88"/>
      <c r="P173" s="12" t="str">
        <f t="shared" si="6"/>
        <v/>
      </c>
      <c r="Q173" s="12" t="str">
        <f t="shared" si="7"/>
        <v/>
      </c>
      <c r="U173" s="27"/>
      <c r="V173" s="27"/>
      <c r="W173" s="27"/>
      <c r="Y173" s="27"/>
      <c r="Z173" s="15" t="str">
        <f t="shared" si="8"/>
        <v/>
      </c>
    </row>
    <row r="174" spans="1:26"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L174" s="88"/>
      <c r="P174" s="12" t="str">
        <f t="shared" si="6"/>
        <v/>
      </c>
      <c r="Q174" s="12" t="str">
        <f t="shared" si="7"/>
        <v/>
      </c>
      <c r="U174" s="27"/>
      <c r="V174" s="27"/>
      <c r="W174" s="27"/>
      <c r="Y174" s="27"/>
      <c r="Z174" s="15" t="str">
        <f t="shared" si="8"/>
        <v/>
      </c>
    </row>
    <row r="175" spans="1:26"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L175" s="88"/>
      <c r="P175" s="12" t="str">
        <f t="shared" si="6"/>
        <v/>
      </c>
      <c r="Q175" s="12" t="str">
        <f t="shared" si="7"/>
        <v/>
      </c>
      <c r="U175" s="27"/>
      <c r="V175" s="27"/>
      <c r="W175" s="27"/>
      <c r="Y175" s="27"/>
      <c r="Z175" s="15" t="str">
        <f t="shared" si="8"/>
        <v/>
      </c>
    </row>
    <row r="176" spans="1:26"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L176" s="88"/>
      <c r="P176" s="12" t="str">
        <f t="shared" si="6"/>
        <v/>
      </c>
      <c r="Q176" s="12" t="str">
        <f t="shared" si="7"/>
        <v/>
      </c>
      <c r="U176" s="27"/>
      <c r="V176" s="27"/>
      <c r="W176" s="27"/>
      <c r="Y176" s="27"/>
      <c r="Z176" s="15" t="str">
        <f t="shared" si="8"/>
        <v/>
      </c>
    </row>
    <row r="177" spans="1:26"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L177" s="88"/>
      <c r="P177" s="12" t="str">
        <f t="shared" si="6"/>
        <v/>
      </c>
      <c r="Q177" s="12" t="str">
        <f t="shared" si="7"/>
        <v/>
      </c>
      <c r="U177" s="27"/>
      <c r="V177" s="27"/>
      <c r="W177" s="27"/>
      <c r="Y177" s="27"/>
      <c r="Z177" s="15" t="str">
        <f t="shared" si="8"/>
        <v/>
      </c>
    </row>
    <row r="178" spans="1:26"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L178" s="88"/>
      <c r="P178" s="12" t="str">
        <f t="shared" si="6"/>
        <v/>
      </c>
      <c r="Q178" s="12" t="str">
        <f t="shared" si="7"/>
        <v/>
      </c>
      <c r="U178" s="27"/>
      <c r="V178" s="27"/>
      <c r="W178" s="27"/>
      <c r="Y178" s="27"/>
      <c r="Z178" s="15" t="str">
        <f t="shared" si="8"/>
        <v/>
      </c>
    </row>
    <row r="179" spans="1:26"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L179" s="88"/>
      <c r="P179" s="12" t="str">
        <f t="shared" si="6"/>
        <v/>
      </c>
      <c r="Q179" s="12" t="str">
        <f t="shared" si="7"/>
        <v/>
      </c>
      <c r="U179" s="27"/>
      <c r="V179" s="27"/>
      <c r="W179" s="27"/>
      <c r="Y179" s="27"/>
      <c r="Z179" s="15" t="str">
        <f t="shared" si="8"/>
        <v/>
      </c>
    </row>
    <row r="180" spans="1:26"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L180" s="88"/>
      <c r="P180" s="12" t="str">
        <f t="shared" si="6"/>
        <v/>
      </c>
      <c r="Q180" s="12" t="str">
        <f t="shared" si="7"/>
        <v/>
      </c>
      <c r="U180" s="27"/>
      <c r="V180" s="27"/>
      <c r="W180" s="27"/>
      <c r="Y180" s="27"/>
      <c r="Z180" s="15" t="str">
        <f t="shared" si="8"/>
        <v/>
      </c>
    </row>
    <row r="181" spans="1:26"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L181" s="88"/>
      <c r="P181" s="12" t="str">
        <f t="shared" si="6"/>
        <v/>
      </c>
      <c r="Q181" s="12" t="str">
        <f t="shared" si="7"/>
        <v/>
      </c>
      <c r="U181" s="27"/>
      <c r="V181" s="27"/>
      <c r="W181" s="27"/>
      <c r="Y181" s="27"/>
      <c r="Z181" s="15" t="str">
        <f t="shared" si="8"/>
        <v/>
      </c>
    </row>
    <row r="182" spans="1:26"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L182" s="88"/>
      <c r="P182" s="12" t="str">
        <f t="shared" si="6"/>
        <v/>
      </c>
      <c r="Q182" s="12" t="str">
        <f t="shared" si="7"/>
        <v/>
      </c>
      <c r="U182" s="27"/>
      <c r="V182" s="27"/>
      <c r="W182" s="27"/>
      <c r="Y182" s="27"/>
      <c r="Z182" s="15" t="str">
        <f t="shared" si="8"/>
        <v/>
      </c>
    </row>
    <row r="183" spans="1:26"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L183" s="88"/>
      <c r="P183" s="12" t="str">
        <f t="shared" si="6"/>
        <v/>
      </c>
      <c r="Q183" s="12" t="str">
        <f t="shared" si="7"/>
        <v/>
      </c>
      <c r="U183" s="27"/>
      <c r="V183" s="27"/>
      <c r="W183" s="27"/>
      <c r="Y183" s="27"/>
      <c r="Z183" s="15" t="str">
        <f t="shared" si="8"/>
        <v/>
      </c>
    </row>
    <row r="184" spans="1:26"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L184" s="88"/>
      <c r="P184" s="12" t="str">
        <f t="shared" si="6"/>
        <v/>
      </c>
      <c r="Q184" s="12" t="str">
        <f t="shared" si="7"/>
        <v/>
      </c>
      <c r="U184" s="27"/>
      <c r="V184" s="27"/>
      <c r="W184" s="27"/>
      <c r="Y184" s="27"/>
      <c r="Z184" s="15" t="str">
        <f t="shared" si="8"/>
        <v/>
      </c>
    </row>
    <row r="185" spans="1:26"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L185" s="88"/>
      <c r="P185" s="12" t="str">
        <f t="shared" si="6"/>
        <v/>
      </c>
      <c r="Q185" s="12" t="str">
        <f t="shared" si="7"/>
        <v/>
      </c>
      <c r="U185" s="27"/>
      <c r="V185" s="27"/>
      <c r="W185" s="27"/>
      <c r="Y185" s="27"/>
      <c r="Z185" s="15" t="str">
        <f t="shared" si="8"/>
        <v/>
      </c>
    </row>
    <row r="186" spans="1:26"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L186" s="88"/>
      <c r="P186" s="12" t="str">
        <f t="shared" si="6"/>
        <v/>
      </c>
      <c r="Q186" s="12" t="str">
        <f t="shared" si="7"/>
        <v/>
      </c>
      <c r="U186" s="27"/>
      <c r="V186" s="27"/>
      <c r="W186" s="27"/>
      <c r="Y186" s="27"/>
      <c r="Z186" s="15" t="str">
        <f t="shared" si="8"/>
        <v/>
      </c>
    </row>
    <row r="187" spans="1:26"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L187" s="88"/>
      <c r="P187" s="12" t="str">
        <f t="shared" si="6"/>
        <v/>
      </c>
      <c r="Q187" s="12" t="str">
        <f t="shared" si="7"/>
        <v/>
      </c>
      <c r="U187" s="27"/>
      <c r="V187" s="27"/>
      <c r="W187" s="27"/>
      <c r="Y187" s="27"/>
      <c r="Z187" s="15" t="str">
        <f t="shared" si="8"/>
        <v/>
      </c>
    </row>
    <row r="188" spans="1:26"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L188" s="88"/>
      <c r="P188" s="12" t="str">
        <f t="shared" si="6"/>
        <v/>
      </c>
      <c r="Q188" s="12" t="str">
        <f t="shared" si="7"/>
        <v/>
      </c>
      <c r="U188" s="27"/>
      <c r="V188" s="27"/>
      <c r="W188" s="27"/>
      <c r="Y188" s="27"/>
      <c r="Z188" s="15" t="str">
        <f t="shared" si="8"/>
        <v/>
      </c>
    </row>
    <row r="189" spans="1:26"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L189" s="88"/>
      <c r="P189" s="12" t="str">
        <f t="shared" si="6"/>
        <v/>
      </c>
      <c r="Q189" s="12" t="str">
        <f t="shared" si="7"/>
        <v/>
      </c>
      <c r="U189" s="27"/>
      <c r="V189" s="27"/>
      <c r="W189" s="27"/>
      <c r="Y189" s="27"/>
      <c r="Z189" s="15" t="str">
        <f t="shared" si="8"/>
        <v/>
      </c>
    </row>
    <row r="190" spans="1:26"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L190" s="88"/>
      <c r="P190" s="12" t="str">
        <f t="shared" si="6"/>
        <v/>
      </c>
      <c r="Q190" s="12" t="str">
        <f t="shared" si="7"/>
        <v/>
      </c>
      <c r="U190" s="27"/>
      <c r="V190" s="27"/>
      <c r="W190" s="27"/>
      <c r="Y190" s="27"/>
      <c r="Z190" s="15" t="str">
        <f t="shared" si="8"/>
        <v/>
      </c>
    </row>
    <row r="191" spans="1:26"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L191" s="88"/>
      <c r="P191" s="12" t="str">
        <f t="shared" si="6"/>
        <v/>
      </c>
      <c r="Q191" s="12" t="str">
        <f t="shared" si="7"/>
        <v/>
      </c>
      <c r="U191" s="27"/>
      <c r="V191" s="27"/>
      <c r="W191" s="27"/>
      <c r="Y191" s="27"/>
      <c r="Z191" s="15" t="str">
        <f t="shared" si="8"/>
        <v/>
      </c>
    </row>
    <row r="192" spans="1:26"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L192" s="88"/>
      <c r="P192" s="12" t="str">
        <f t="shared" si="6"/>
        <v/>
      </c>
      <c r="Q192" s="12" t="str">
        <f t="shared" si="7"/>
        <v/>
      </c>
      <c r="U192" s="27"/>
      <c r="V192" s="27"/>
      <c r="W192" s="27"/>
      <c r="Y192" s="27"/>
      <c r="Z192" s="15" t="str">
        <f t="shared" si="8"/>
        <v/>
      </c>
    </row>
    <row r="193" spans="1:26"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L193" s="88"/>
      <c r="P193" s="12" t="str">
        <f t="shared" si="6"/>
        <v/>
      </c>
      <c r="Q193" s="12" t="str">
        <f t="shared" si="7"/>
        <v/>
      </c>
      <c r="U193" s="27"/>
      <c r="V193" s="27"/>
      <c r="W193" s="27"/>
      <c r="Y193" s="27"/>
      <c r="Z193" s="15" t="str">
        <f t="shared" si="8"/>
        <v/>
      </c>
    </row>
    <row r="194" spans="1:26"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L194" s="88"/>
      <c r="P194" s="12" t="str">
        <f t="shared" si="6"/>
        <v/>
      </c>
      <c r="Q194" s="12" t="str">
        <f t="shared" si="7"/>
        <v/>
      </c>
      <c r="U194" s="27"/>
      <c r="V194" s="27"/>
      <c r="W194" s="27"/>
      <c r="Y194" s="27"/>
      <c r="Z194" s="15" t="str">
        <f t="shared" si="8"/>
        <v/>
      </c>
    </row>
    <row r="195" spans="1:26"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L195" s="88"/>
      <c r="P195" s="12" t="str">
        <f t="shared" si="6"/>
        <v/>
      </c>
      <c r="Q195" s="12" t="str">
        <f t="shared" si="7"/>
        <v/>
      </c>
      <c r="U195" s="27"/>
      <c r="V195" s="27"/>
      <c r="W195" s="27"/>
      <c r="Y195" s="27"/>
      <c r="Z195" s="15" t="str">
        <f t="shared" si="8"/>
        <v/>
      </c>
    </row>
    <row r="196" spans="1:26"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L196" s="88"/>
      <c r="P196" s="12" t="str">
        <f t="shared" si="6"/>
        <v/>
      </c>
      <c r="Q196" s="12" t="str">
        <f t="shared" si="7"/>
        <v/>
      </c>
      <c r="U196" s="27"/>
      <c r="V196" s="27"/>
      <c r="W196" s="27"/>
      <c r="Y196" s="27"/>
      <c r="Z196" s="15" t="str">
        <f t="shared" si="8"/>
        <v/>
      </c>
    </row>
    <row r="197" spans="1:26"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L197" s="88"/>
      <c r="P197" s="12" t="str">
        <f t="shared" si="6"/>
        <v/>
      </c>
      <c r="Q197" s="12" t="str">
        <f t="shared" si="7"/>
        <v/>
      </c>
      <c r="U197" s="27"/>
      <c r="V197" s="27"/>
      <c r="W197" s="27"/>
      <c r="Y197" s="27"/>
      <c r="Z197" s="15" t="str">
        <f t="shared" si="8"/>
        <v/>
      </c>
    </row>
    <row r="198" spans="1:26"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L198" s="88"/>
      <c r="P198" s="12" t="str">
        <f t="shared" si="6"/>
        <v/>
      </c>
      <c r="Q198" s="12" t="str">
        <f t="shared" si="7"/>
        <v/>
      </c>
      <c r="U198" s="27"/>
      <c r="V198" s="27"/>
      <c r="W198" s="27"/>
      <c r="Y198" s="27"/>
      <c r="Z198" s="15" t="str">
        <f t="shared" si="8"/>
        <v/>
      </c>
    </row>
    <row r="199" spans="1:26"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L199" s="88"/>
      <c r="P199" s="12" t="str">
        <f t="shared" si="6"/>
        <v/>
      </c>
      <c r="Q199" s="12" t="str">
        <f t="shared" si="7"/>
        <v/>
      </c>
      <c r="U199" s="27"/>
      <c r="V199" s="27"/>
      <c r="W199" s="27"/>
      <c r="Y199" s="27"/>
      <c r="Z199" s="15" t="str">
        <f t="shared" si="8"/>
        <v/>
      </c>
    </row>
    <row r="200" spans="1:26"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L200" s="88"/>
      <c r="P200" s="12" t="str">
        <f t="shared" si="6"/>
        <v/>
      </c>
      <c r="Q200" s="12" t="str">
        <f t="shared" si="7"/>
        <v/>
      </c>
      <c r="U200" s="27"/>
      <c r="V200" s="27"/>
      <c r="W200" s="27"/>
      <c r="Y200" s="27"/>
      <c r="Z200" s="15" t="str">
        <f t="shared" si="8"/>
        <v/>
      </c>
    </row>
    <row r="201" spans="1:26"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L201" s="88"/>
      <c r="P201" s="12" t="str">
        <f t="shared" si="6"/>
        <v/>
      </c>
      <c r="Q201" s="12" t="str">
        <f t="shared" si="7"/>
        <v/>
      </c>
      <c r="U201" s="27"/>
      <c r="V201" s="27"/>
      <c r="W201" s="27"/>
      <c r="Y201" s="27"/>
      <c r="Z201" s="15" t="str">
        <f t="shared" si="8"/>
        <v/>
      </c>
    </row>
    <row r="202" spans="1:26"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L202" s="88"/>
      <c r="P202" s="12" t="str">
        <f t="shared" si="6"/>
        <v/>
      </c>
      <c r="Q202" s="12" t="str">
        <f t="shared" si="7"/>
        <v/>
      </c>
      <c r="U202" s="27"/>
      <c r="V202" s="27"/>
      <c r="W202" s="27"/>
      <c r="Y202" s="27"/>
      <c r="Z202" s="15" t="str">
        <f t="shared" si="8"/>
        <v/>
      </c>
    </row>
    <row r="203" spans="1:26"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L203" s="88"/>
      <c r="P203" s="12" t="str">
        <f t="shared" si="6"/>
        <v/>
      </c>
      <c r="Q203" s="12" t="str">
        <f t="shared" si="7"/>
        <v/>
      </c>
      <c r="U203" s="27"/>
      <c r="V203" s="27"/>
      <c r="W203" s="27"/>
      <c r="Y203" s="27"/>
      <c r="Z203" s="15" t="str">
        <f t="shared" si="8"/>
        <v/>
      </c>
    </row>
    <row r="204" spans="1:26"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L204" s="88"/>
      <c r="P204" s="12" t="str">
        <f t="shared" si="6"/>
        <v/>
      </c>
      <c r="Q204" s="12" t="str">
        <f t="shared" si="7"/>
        <v/>
      </c>
      <c r="U204" s="27"/>
      <c r="V204" s="27"/>
      <c r="W204" s="27"/>
      <c r="Y204" s="27"/>
      <c r="Z204" s="15" t="str">
        <f t="shared" si="8"/>
        <v/>
      </c>
    </row>
    <row r="205" spans="1:26"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L205" s="88"/>
      <c r="P205" s="12" t="str">
        <f t="shared" si="6"/>
        <v/>
      </c>
      <c r="Q205" s="12" t="str">
        <f t="shared" si="7"/>
        <v/>
      </c>
      <c r="U205" s="27"/>
      <c r="V205" s="27"/>
      <c r="W205" s="27"/>
      <c r="Y205" s="27"/>
      <c r="Z205" s="15" t="str">
        <f t="shared" si="8"/>
        <v/>
      </c>
    </row>
    <row r="206" spans="1:26"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L206" s="88"/>
      <c r="P206" s="12" t="str">
        <f t="shared" si="6"/>
        <v/>
      </c>
      <c r="Q206" s="12" t="str">
        <f t="shared" si="7"/>
        <v/>
      </c>
      <c r="U206" s="27"/>
      <c r="V206" s="27"/>
      <c r="W206" s="27"/>
      <c r="Y206" s="27"/>
      <c r="Z206" s="15" t="str">
        <f t="shared" si="8"/>
        <v/>
      </c>
    </row>
    <row r="207" spans="1:26"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L207" s="88"/>
      <c r="P207" s="12" t="str">
        <f t="shared" si="6"/>
        <v/>
      </c>
      <c r="Q207" s="12" t="str">
        <f t="shared" si="7"/>
        <v/>
      </c>
      <c r="U207" s="27"/>
      <c r="V207" s="27"/>
      <c r="W207" s="27"/>
      <c r="Y207" s="27"/>
      <c r="Z207" s="15" t="str">
        <f t="shared" si="8"/>
        <v/>
      </c>
    </row>
    <row r="208" spans="1:26"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L208" s="88"/>
      <c r="P208" s="12" t="str">
        <f t="shared" si="6"/>
        <v/>
      </c>
      <c r="Q208" s="12" t="str">
        <f t="shared" si="7"/>
        <v/>
      </c>
      <c r="U208" s="27"/>
      <c r="V208" s="27"/>
      <c r="W208" s="27"/>
      <c r="Y208" s="27"/>
      <c r="Z208" s="15" t="str">
        <f t="shared" si="8"/>
        <v/>
      </c>
    </row>
    <row r="209" spans="1:26"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L209" s="88"/>
      <c r="P209" s="12" t="str">
        <f t="shared" si="6"/>
        <v/>
      </c>
      <c r="Q209" s="12" t="str">
        <f t="shared" si="7"/>
        <v/>
      </c>
      <c r="U209" s="27"/>
      <c r="V209" s="27"/>
      <c r="W209" s="27"/>
      <c r="Y209" s="27"/>
      <c r="Z209" s="15" t="str">
        <f t="shared" si="8"/>
        <v/>
      </c>
    </row>
    <row r="210" spans="1:26"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L210" s="88"/>
      <c r="P210" s="12" t="str">
        <f t="shared" si="6"/>
        <v/>
      </c>
      <c r="Q210" s="12" t="str">
        <f t="shared" si="7"/>
        <v/>
      </c>
      <c r="U210" s="27"/>
      <c r="V210" s="27"/>
      <c r="W210" s="27"/>
      <c r="Y210" s="27"/>
      <c r="Z210" s="15" t="str">
        <f t="shared" si="8"/>
        <v/>
      </c>
    </row>
    <row r="211" spans="1:26"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L211" s="88"/>
      <c r="P211" s="12" t="str">
        <f t="shared" si="6"/>
        <v/>
      </c>
      <c r="Q211" s="12" t="str">
        <f t="shared" si="7"/>
        <v/>
      </c>
      <c r="U211" s="27"/>
      <c r="V211" s="27"/>
      <c r="W211" s="27"/>
      <c r="Y211" s="27"/>
      <c r="Z211" s="15" t="str">
        <f t="shared" si="8"/>
        <v/>
      </c>
    </row>
    <row r="212" spans="1:26"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L212" s="88"/>
      <c r="P212" s="12" t="str">
        <f t="shared" si="6"/>
        <v/>
      </c>
      <c r="Q212" s="12" t="str">
        <f t="shared" si="7"/>
        <v/>
      </c>
      <c r="U212" s="27"/>
      <c r="V212" s="27"/>
      <c r="W212" s="27"/>
      <c r="Y212" s="27"/>
      <c r="Z212" s="15" t="str">
        <f t="shared" si="8"/>
        <v/>
      </c>
    </row>
    <row r="213" spans="1:26"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L213" s="88"/>
      <c r="P213" s="12" t="str">
        <f t="shared" si="6"/>
        <v/>
      </c>
      <c r="Q213" s="12" t="str">
        <f t="shared" si="7"/>
        <v/>
      </c>
      <c r="U213" s="27"/>
      <c r="V213" s="27"/>
      <c r="W213" s="27"/>
      <c r="Y213" s="27"/>
      <c r="Z213" s="15" t="str">
        <f t="shared" si="8"/>
        <v/>
      </c>
    </row>
    <row r="214" spans="1:26"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L214" s="88"/>
      <c r="P214" s="12" t="str">
        <f t="shared" si="6"/>
        <v/>
      </c>
      <c r="Q214" s="12" t="str">
        <f t="shared" si="7"/>
        <v/>
      </c>
      <c r="U214" s="27"/>
      <c r="V214" s="27"/>
      <c r="W214" s="27"/>
      <c r="Y214" s="27"/>
      <c r="Z214" s="15" t="str">
        <f t="shared" si="8"/>
        <v/>
      </c>
    </row>
    <row r="215" spans="1:26"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L215" s="88"/>
      <c r="P215" s="12" t="str">
        <f t="shared" si="6"/>
        <v/>
      </c>
      <c r="Q215" s="12" t="str">
        <f t="shared" si="7"/>
        <v/>
      </c>
      <c r="U215" s="27"/>
      <c r="V215" s="27"/>
      <c r="W215" s="27"/>
      <c r="Y215" s="27"/>
      <c r="Z215" s="15" t="str">
        <f t="shared" si="8"/>
        <v/>
      </c>
    </row>
    <row r="216" spans="1:26"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L216" s="88"/>
      <c r="P216" s="12" t="str">
        <f t="shared" ref="P216:P279" si="9">IF(OR(ISBLANK(M216),ISBLANK(N216),ISBLANK(O216)),"",IF(AND(OR(LEFT(M216,1)="&lt;",ISNUMBER(M216)=FALSE),N216="ppb (or ug/L)"),"&lt;"&amp;O216,IF(AND(OR(LEFT(M216,1)="&lt;",ISNUMBER(M216)=FALSE),N216="ppm (or mg/L)"),"&lt;"&amp;O216*1000,IF(N216="ppb (or ug/L)",M216,M216*1000))))</f>
        <v/>
      </c>
      <c r="Q216" s="12" t="str">
        <f t="shared" ref="Q216:Q279" si="10">IF(OR(ISBLANK(M216),ISBLANK(N216),ISBLANK(O216)),"",IF(N216="ppb (or ug/L)",O216,IF(N216="ppm (or mg/L)",O216*1000)))</f>
        <v/>
      </c>
      <c r="U216" s="27"/>
      <c r="V216" s="27"/>
      <c r="W216" s="27"/>
      <c r="Y216" s="27"/>
      <c r="Z216" s="15" t="str">
        <f t="shared" ref="Z216:Z279" si="11">IF(AND(ISBLANK(U216),ISBLANK(V216),ISBLANK(W216)),"",IF(OR(ISBLANK(U216),ISBLANK(V216),ISBLANK(W216)),"DATE ERROR!! At least one of the dates are missing.",IF(AND(V216&gt;=ROUNDDOWN(U216,0),W216&gt;=V216),"","DATE ERROR!! Please double check the dates you provided.")))</f>
        <v/>
      </c>
    </row>
    <row r="217" spans="1:26"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L217" s="88"/>
      <c r="P217" s="12" t="str">
        <f t="shared" si="9"/>
        <v/>
      </c>
      <c r="Q217" s="12" t="str">
        <f t="shared" si="10"/>
        <v/>
      </c>
      <c r="U217" s="27"/>
      <c r="V217" s="27"/>
      <c r="W217" s="27"/>
      <c r="Y217" s="27"/>
      <c r="Z217" s="15" t="str">
        <f t="shared" si="11"/>
        <v/>
      </c>
    </row>
    <row r="218" spans="1:26"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L218" s="88"/>
      <c r="P218" s="12" t="str">
        <f t="shared" si="9"/>
        <v/>
      </c>
      <c r="Q218" s="12" t="str">
        <f t="shared" si="10"/>
        <v/>
      </c>
      <c r="U218" s="27"/>
      <c r="V218" s="27"/>
      <c r="W218" s="27"/>
      <c r="Y218" s="27"/>
      <c r="Z218" s="15" t="str">
        <f t="shared" si="11"/>
        <v/>
      </c>
    </row>
    <row r="219" spans="1:26"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L219" s="88"/>
      <c r="P219" s="12" t="str">
        <f t="shared" si="9"/>
        <v/>
      </c>
      <c r="Q219" s="12" t="str">
        <f t="shared" si="10"/>
        <v/>
      </c>
      <c r="U219" s="27"/>
      <c r="V219" s="27"/>
      <c r="W219" s="27"/>
      <c r="Y219" s="27"/>
      <c r="Z219" s="15" t="str">
        <f t="shared" si="11"/>
        <v/>
      </c>
    </row>
    <row r="220" spans="1:26"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L220" s="88"/>
      <c r="P220" s="12" t="str">
        <f t="shared" si="9"/>
        <v/>
      </c>
      <c r="Q220" s="12" t="str">
        <f t="shared" si="10"/>
        <v/>
      </c>
      <c r="U220" s="27"/>
      <c r="V220" s="27"/>
      <c r="W220" s="27"/>
      <c r="Y220" s="27"/>
      <c r="Z220" s="15" t="str">
        <f t="shared" si="11"/>
        <v/>
      </c>
    </row>
    <row r="221" spans="1:26"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L221" s="88"/>
      <c r="P221" s="12" t="str">
        <f t="shared" si="9"/>
        <v/>
      </c>
      <c r="Q221" s="12" t="str">
        <f t="shared" si="10"/>
        <v/>
      </c>
      <c r="U221" s="27"/>
      <c r="V221" s="27"/>
      <c r="W221" s="27"/>
      <c r="Y221" s="27"/>
      <c r="Z221" s="15" t="str">
        <f t="shared" si="11"/>
        <v/>
      </c>
    </row>
    <row r="222" spans="1:26"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L222" s="88"/>
      <c r="P222" s="12" t="str">
        <f t="shared" si="9"/>
        <v/>
      </c>
      <c r="Q222" s="12" t="str">
        <f t="shared" si="10"/>
        <v/>
      </c>
      <c r="U222" s="27"/>
      <c r="V222" s="27"/>
      <c r="W222" s="27"/>
      <c r="Y222" s="27"/>
      <c r="Z222" s="15" t="str">
        <f t="shared" si="11"/>
        <v/>
      </c>
    </row>
    <row r="223" spans="1:26"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L223" s="88"/>
      <c r="P223" s="12" t="str">
        <f t="shared" si="9"/>
        <v/>
      </c>
      <c r="Q223" s="12" t="str">
        <f t="shared" si="10"/>
        <v/>
      </c>
      <c r="U223" s="27"/>
      <c r="V223" s="27"/>
      <c r="W223" s="27"/>
      <c r="Y223" s="27"/>
      <c r="Z223" s="15" t="str">
        <f t="shared" si="11"/>
        <v/>
      </c>
    </row>
    <row r="224" spans="1:26"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L224" s="88"/>
      <c r="P224" s="12" t="str">
        <f t="shared" si="9"/>
        <v/>
      </c>
      <c r="Q224" s="12" t="str">
        <f t="shared" si="10"/>
        <v/>
      </c>
      <c r="U224" s="27"/>
      <c r="V224" s="27"/>
      <c r="W224" s="27"/>
      <c r="Y224" s="27"/>
      <c r="Z224" s="15" t="str">
        <f t="shared" si="11"/>
        <v/>
      </c>
    </row>
    <row r="225" spans="1:26"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L225" s="88"/>
      <c r="P225" s="12" t="str">
        <f t="shared" si="9"/>
        <v/>
      </c>
      <c r="Q225" s="12" t="str">
        <f t="shared" si="10"/>
        <v/>
      </c>
      <c r="U225" s="27"/>
      <c r="V225" s="27"/>
      <c r="W225" s="27"/>
      <c r="Y225" s="27"/>
      <c r="Z225" s="15" t="str">
        <f t="shared" si="11"/>
        <v/>
      </c>
    </row>
    <row r="226" spans="1:26"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L226" s="88"/>
      <c r="P226" s="12" t="str">
        <f t="shared" si="9"/>
        <v/>
      </c>
      <c r="Q226" s="12" t="str">
        <f t="shared" si="10"/>
        <v/>
      </c>
      <c r="U226" s="27"/>
      <c r="V226" s="27"/>
      <c r="W226" s="27"/>
      <c r="Y226" s="27"/>
      <c r="Z226" s="15" t="str">
        <f t="shared" si="11"/>
        <v/>
      </c>
    </row>
    <row r="227" spans="1:26"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L227" s="88"/>
      <c r="P227" s="12" t="str">
        <f t="shared" si="9"/>
        <v/>
      </c>
      <c r="Q227" s="12" t="str">
        <f t="shared" si="10"/>
        <v/>
      </c>
      <c r="U227" s="27"/>
      <c r="V227" s="27"/>
      <c r="W227" s="27"/>
      <c r="Y227" s="27"/>
      <c r="Z227" s="15" t="str">
        <f t="shared" si="11"/>
        <v/>
      </c>
    </row>
    <row r="228" spans="1:26"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L228" s="88"/>
      <c r="P228" s="12" t="str">
        <f t="shared" si="9"/>
        <v/>
      </c>
      <c r="Q228" s="12" t="str">
        <f t="shared" si="10"/>
        <v/>
      </c>
      <c r="U228" s="27"/>
      <c r="V228" s="27"/>
      <c r="W228" s="27"/>
      <c r="Y228" s="27"/>
      <c r="Z228" s="15" t="str">
        <f t="shared" si="11"/>
        <v/>
      </c>
    </row>
    <row r="229" spans="1:26"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L229" s="88"/>
      <c r="P229" s="12" t="str">
        <f t="shared" si="9"/>
        <v/>
      </c>
      <c r="Q229" s="12" t="str">
        <f t="shared" si="10"/>
        <v/>
      </c>
      <c r="U229" s="27"/>
      <c r="V229" s="27"/>
      <c r="W229" s="27"/>
      <c r="Y229" s="27"/>
      <c r="Z229" s="15" t="str">
        <f t="shared" si="11"/>
        <v/>
      </c>
    </row>
    <row r="230" spans="1:26"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L230" s="88"/>
      <c r="P230" s="12" t="str">
        <f t="shared" si="9"/>
        <v/>
      </c>
      <c r="Q230" s="12" t="str">
        <f t="shared" si="10"/>
        <v/>
      </c>
      <c r="U230" s="27"/>
      <c r="V230" s="27"/>
      <c r="W230" s="27"/>
      <c r="Y230" s="27"/>
      <c r="Z230" s="15" t="str">
        <f t="shared" si="11"/>
        <v/>
      </c>
    </row>
    <row r="231" spans="1:26"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L231" s="88"/>
      <c r="P231" s="12" t="str">
        <f t="shared" si="9"/>
        <v/>
      </c>
      <c r="Q231" s="12" t="str">
        <f t="shared" si="10"/>
        <v/>
      </c>
      <c r="U231" s="27"/>
      <c r="V231" s="27"/>
      <c r="W231" s="27"/>
      <c r="Y231" s="27"/>
      <c r="Z231" s="15" t="str">
        <f t="shared" si="11"/>
        <v/>
      </c>
    </row>
    <row r="232" spans="1:26"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L232" s="88"/>
      <c r="P232" s="12" t="str">
        <f t="shared" si="9"/>
        <v/>
      </c>
      <c r="Q232" s="12" t="str">
        <f t="shared" si="10"/>
        <v/>
      </c>
      <c r="U232" s="27"/>
      <c r="V232" s="27"/>
      <c r="W232" s="27"/>
      <c r="Y232" s="27"/>
      <c r="Z232" s="15" t="str">
        <f t="shared" si="11"/>
        <v/>
      </c>
    </row>
    <row r="233" spans="1:26"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L233" s="88"/>
      <c r="P233" s="12" t="str">
        <f t="shared" si="9"/>
        <v/>
      </c>
      <c r="Q233" s="12" t="str">
        <f t="shared" si="10"/>
        <v/>
      </c>
      <c r="U233" s="27"/>
      <c r="V233" s="27"/>
      <c r="W233" s="27"/>
      <c r="Y233" s="27"/>
      <c r="Z233" s="15" t="str">
        <f t="shared" si="11"/>
        <v/>
      </c>
    </row>
    <row r="234" spans="1:26"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L234" s="88"/>
      <c r="P234" s="12" t="str">
        <f t="shared" si="9"/>
        <v/>
      </c>
      <c r="Q234" s="12" t="str">
        <f t="shared" si="10"/>
        <v/>
      </c>
      <c r="U234" s="27"/>
      <c r="V234" s="27"/>
      <c r="W234" s="27"/>
      <c r="Y234" s="27"/>
      <c r="Z234" s="15" t="str">
        <f t="shared" si="11"/>
        <v/>
      </c>
    </row>
    <row r="235" spans="1:26"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L235" s="88"/>
      <c r="P235" s="12" t="str">
        <f t="shared" si="9"/>
        <v/>
      </c>
      <c r="Q235" s="12" t="str">
        <f t="shared" si="10"/>
        <v/>
      </c>
      <c r="U235" s="27"/>
      <c r="V235" s="27"/>
      <c r="W235" s="27"/>
      <c r="Y235" s="27"/>
      <c r="Z235" s="15" t="str">
        <f t="shared" si="11"/>
        <v/>
      </c>
    </row>
    <row r="236" spans="1:26"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L236" s="88"/>
      <c r="P236" s="12" t="str">
        <f t="shared" si="9"/>
        <v/>
      </c>
      <c r="Q236" s="12" t="str">
        <f t="shared" si="10"/>
        <v/>
      </c>
      <c r="U236" s="27"/>
      <c r="V236" s="27"/>
      <c r="W236" s="27"/>
      <c r="Y236" s="27"/>
      <c r="Z236" s="15" t="str">
        <f t="shared" si="11"/>
        <v/>
      </c>
    </row>
    <row r="237" spans="1:26"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L237" s="88"/>
      <c r="P237" s="12" t="str">
        <f t="shared" si="9"/>
        <v/>
      </c>
      <c r="Q237" s="12" t="str">
        <f t="shared" si="10"/>
        <v/>
      </c>
      <c r="U237" s="27"/>
      <c r="V237" s="27"/>
      <c r="W237" s="27"/>
      <c r="Y237" s="27"/>
      <c r="Z237" s="15" t="str">
        <f t="shared" si="11"/>
        <v/>
      </c>
    </row>
    <row r="238" spans="1:26"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L238" s="88"/>
      <c r="P238" s="12" t="str">
        <f t="shared" si="9"/>
        <v/>
      </c>
      <c r="Q238" s="12" t="str">
        <f t="shared" si="10"/>
        <v/>
      </c>
      <c r="U238" s="27"/>
      <c r="V238" s="27"/>
      <c r="W238" s="27"/>
      <c r="Y238" s="27"/>
      <c r="Z238" s="15" t="str">
        <f t="shared" si="11"/>
        <v/>
      </c>
    </row>
    <row r="239" spans="1:26"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L239" s="88"/>
      <c r="P239" s="12" t="str">
        <f t="shared" si="9"/>
        <v/>
      </c>
      <c r="Q239" s="12" t="str">
        <f t="shared" si="10"/>
        <v/>
      </c>
      <c r="U239" s="27"/>
      <c r="V239" s="27"/>
      <c r="W239" s="27"/>
      <c r="Y239" s="27"/>
      <c r="Z239" s="15" t="str">
        <f t="shared" si="11"/>
        <v/>
      </c>
    </row>
    <row r="240" spans="1:26"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L240" s="88"/>
      <c r="P240" s="12" t="str">
        <f t="shared" si="9"/>
        <v/>
      </c>
      <c r="Q240" s="12" t="str">
        <f t="shared" si="10"/>
        <v/>
      </c>
      <c r="U240" s="27"/>
      <c r="V240" s="27"/>
      <c r="W240" s="27"/>
      <c r="Y240" s="27"/>
      <c r="Z240" s="15" t="str">
        <f t="shared" si="11"/>
        <v/>
      </c>
    </row>
    <row r="241" spans="1:26"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L241" s="88"/>
      <c r="P241" s="12" t="str">
        <f t="shared" si="9"/>
        <v/>
      </c>
      <c r="Q241" s="12" t="str">
        <f t="shared" si="10"/>
        <v/>
      </c>
      <c r="U241" s="27"/>
      <c r="V241" s="27"/>
      <c r="W241" s="27"/>
      <c r="Y241" s="27"/>
      <c r="Z241" s="15" t="str">
        <f t="shared" si="11"/>
        <v/>
      </c>
    </row>
    <row r="242" spans="1:26"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L242" s="88"/>
      <c r="P242" s="12" t="str">
        <f t="shared" si="9"/>
        <v/>
      </c>
      <c r="Q242" s="12" t="str">
        <f t="shared" si="10"/>
        <v/>
      </c>
      <c r="U242" s="27"/>
      <c r="V242" s="27"/>
      <c r="W242" s="27"/>
      <c r="Y242" s="27"/>
      <c r="Z242" s="15" t="str">
        <f t="shared" si="11"/>
        <v/>
      </c>
    </row>
    <row r="243" spans="1:26"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L243" s="88"/>
      <c r="P243" s="12" t="str">
        <f t="shared" si="9"/>
        <v/>
      </c>
      <c r="Q243" s="12" t="str">
        <f t="shared" si="10"/>
        <v/>
      </c>
      <c r="U243" s="27"/>
      <c r="V243" s="27"/>
      <c r="W243" s="27"/>
      <c r="Y243" s="27"/>
      <c r="Z243" s="15" t="str">
        <f t="shared" si="11"/>
        <v/>
      </c>
    </row>
    <row r="244" spans="1:26"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L244" s="88"/>
      <c r="P244" s="12" t="str">
        <f t="shared" si="9"/>
        <v/>
      </c>
      <c r="Q244" s="12" t="str">
        <f t="shared" si="10"/>
        <v/>
      </c>
      <c r="U244" s="27"/>
      <c r="V244" s="27"/>
      <c r="W244" s="27"/>
      <c r="Y244" s="27"/>
      <c r="Z244" s="15" t="str">
        <f t="shared" si="11"/>
        <v/>
      </c>
    </row>
    <row r="245" spans="1:26"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L245" s="88"/>
      <c r="P245" s="12" t="str">
        <f t="shared" si="9"/>
        <v/>
      </c>
      <c r="Q245" s="12" t="str">
        <f t="shared" si="10"/>
        <v/>
      </c>
      <c r="U245" s="27"/>
      <c r="V245" s="27"/>
      <c r="W245" s="27"/>
      <c r="Y245" s="27"/>
      <c r="Z245" s="15" t="str">
        <f t="shared" si="11"/>
        <v/>
      </c>
    </row>
    <row r="246" spans="1:26"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L246" s="88"/>
      <c r="P246" s="12" t="str">
        <f t="shared" si="9"/>
        <v/>
      </c>
      <c r="Q246" s="12" t="str">
        <f t="shared" si="10"/>
        <v/>
      </c>
      <c r="U246" s="27"/>
      <c r="V246" s="27"/>
      <c r="W246" s="27"/>
      <c r="Y246" s="27"/>
      <c r="Z246" s="15" t="str">
        <f t="shared" si="11"/>
        <v/>
      </c>
    </row>
    <row r="247" spans="1:26"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L247" s="88"/>
      <c r="P247" s="12" t="str">
        <f t="shared" si="9"/>
        <v/>
      </c>
      <c r="Q247" s="12" t="str">
        <f t="shared" si="10"/>
        <v/>
      </c>
      <c r="U247" s="27"/>
      <c r="V247" s="27"/>
      <c r="W247" s="27"/>
      <c r="Y247" s="27"/>
      <c r="Z247" s="15" t="str">
        <f t="shared" si="11"/>
        <v/>
      </c>
    </row>
    <row r="248" spans="1:26"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L248" s="88"/>
      <c r="P248" s="12" t="str">
        <f t="shared" si="9"/>
        <v/>
      </c>
      <c r="Q248" s="12" t="str">
        <f t="shared" si="10"/>
        <v/>
      </c>
      <c r="U248" s="27"/>
      <c r="V248" s="27"/>
      <c r="W248" s="27"/>
      <c r="Y248" s="27"/>
      <c r="Z248" s="15" t="str">
        <f t="shared" si="11"/>
        <v/>
      </c>
    </row>
    <row r="249" spans="1:26"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L249" s="88"/>
      <c r="P249" s="12" t="str">
        <f t="shared" si="9"/>
        <v/>
      </c>
      <c r="Q249" s="12" t="str">
        <f t="shared" si="10"/>
        <v/>
      </c>
      <c r="U249" s="27"/>
      <c r="V249" s="27"/>
      <c r="W249" s="27"/>
      <c r="Y249" s="27"/>
      <c r="Z249" s="15" t="str">
        <f t="shared" si="11"/>
        <v/>
      </c>
    </row>
    <row r="250" spans="1:26"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L250" s="88"/>
      <c r="P250" s="12" t="str">
        <f t="shared" si="9"/>
        <v/>
      </c>
      <c r="Q250" s="12" t="str">
        <f t="shared" si="10"/>
        <v/>
      </c>
      <c r="U250" s="27"/>
      <c r="V250" s="27"/>
      <c r="W250" s="27"/>
      <c r="Y250" s="27"/>
      <c r="Z250" s="15" t="str">
        <f t="shared" si="11"/>
        <v/>
      </c>
    </row>
    <row r="251" spans="1:26"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L251" s="88"/>
      <c r="P251" s="12" t="str">
        <f t="shared" si="9"/>
        <v/>
      </c>
      <c r="Q251" s="12" t="str">
        <f t="shared" si="10"/>
        <v/>
      </c>
      <c r="U251" s="27"/>
      <c r="V251" s="27"/>
      <c r="W251" s="27"/>
      <c r="Y251" s="27"/>
      <c r="Z251" s="15" t="str">
        <f t="shared" si="11"/>
        <v/>
      </c>
    </row>
    <row r="252" spans="1:26"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L252" s="88"/>
      <c r="P252" s="12" t="str">
        <f t="shared" si="9"/>
        <v/>
      </c>
      <c r="Q252" s="12" t="str">
        <f t="shared" si="10"/>
        <v/>
      </c>
      <c r="U252" s="27"/>
      <c r="V252" s="27"/>
      <c r="W252" s="27"/>
      <c r="Y252" s="27"/>
      <c r="Z252" s="15" t="str">
        <f t="shared" si="11"/>
        <v/>
      </c>
    </row>
    <row r="253" spans="1:26"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L253" s="88"/>
      <c r="P253" s="12" t="str">
        <f t="shared" si="9"/>
        <v/>
      </c>
      <c r="Q253" s="12" t="str">
        <f t="shared" si="10"/>
        <v/>
      </c>
      <c r="U253" s="27"/>
      <c r="V253" s="27"/>
      <c r="W253" s="27"/>
      <c r="Y253" s="27"/>
      <c r="Z253" s="15" t="str">
        <f t="shared" si="11"/>
        <v/>
      </c>
    </row>
    <row r="254" spans="1:26"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L254" s="88"/>
      <c r="P254" s="12" t="str">
        <f t="shared" si="9"/>
        <v/>
      </c>
      <c r="Q254" s="12" t="str">
        <f t="shared" si="10"/>
        <v/>
      </c>
      <c r="U254" s="27"/>
      <c r="V254" s="27"/>
      <c r="W254" s="27"/>
      <c r="Y254" s="27"/>
      <c r="Z254" s="15" t="str">
        <f t="shared" si="11"/>
        <v/>
      </c>
    </row>
    <row r="255" spans="1:26"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L255" s="88"/>
      <c r="P255" s="12" t="str">
        <f t="shared" si="9"/>
        <v/>
      </c>
      <c r="Q255" s="12" t="str">
        <f t="shared" si="10"/>
        <v/>
      </c>
      <c r="U255" s="27"/>
      <c r="V255" s="27"/>
      <c r="W255" s="27"/>
      <c r="Y255" s="27"/>
      <c r="Z255" s="15" t="str">
        <f t="shared" si="11"/>
        <v/>
      </c>
    </row>
    <row r="256" spans="1:26"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L256" s="88"/>
      <c r="P256" s="12" t="str">
        <f t="shared" si="9"/>
        <v/>
      </c>
      <c r="Q256" s="12" t="str">
        <f t="shared" si="10"/>
        <v/>
      </c>
      <c r="U256" s="27"/>
      <c r="V256" s="27"/>
      <c r="W256" s="27"/>
      <c r="Y256" s="27"/>
      <c r="Z256" s="15" t="str">
        <f t="shared" si="11"/>
        <v/>
      </c>
    </row>
    <row r="257" spans="1:26"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L257" s="88"/>
      <c r="P257" s="12" t="str">
        <f t="shared" si="9"/>
        <v/>
      </c>
      <c r="Q257" s="12" t="str">
        <f t="shared" si="10"/>
        <v/>
      </c>
      <c r="U257" s="27"/>
      <c r="V257" s="27"/>
      <c r="W257" s="27"/>
      <c r="Y257" s="27"/>
      <c r="Z257" s="15" t="str">
        <f t="shared" si="11"/>
        <v/>
      </c>
    </row>
    <row r="258" spans="1:26"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L258" s="88"/>
      <c r="P258" s="12" t="str">
        <f t="shared" si="9"/>
        <v/>
      </c>
      <c r="Q258" s="12" t="str">
        <f t="shared" si="10"/>
        <v/>
      </c>
      <c r="U258" s="27"/>
      <c r="V258" s="27"/>
      <c r="W258" s="27"/>
      <c r="Y258" s="27"/>
      <c r="Z258" s="15" t="str">
        <f t="shared" si="11"/>
        <v/>
      </c>
    </row>
    <row r="259" spans="1:26"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L259" s="88"/>
      <c r="P259" s="12" t="str">
        <f t="shared" si="9"/>
        <v/>
      </c>
      <c r="Q259" s="12" t="str">
        <f t="shared" si="10"/>
        <v/>
      </c>
      <c r="U259" s="27"/>
      <c r="V259" s="27"/>
      <c r="W259" s="27"/>
      <c r="Y259" s="27"/>
      <c r="Z259" s="15" t="str">
        <f t="shared" si="11"/>
        <v/>
      </c>
    </row>
    <row r="260" spans="1:26"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L260" s="88"/>
      <c r="P260" s="12" t="str">
        <f t="shared" si="9"/>
        <v/>
      </c>
      <c r="Q260" s="12" t="str">
        <f t="shared" si="10"/>
        <v/>
      </c>
      <c r="U260" s="27"/>
      <c r="V260" s="27"/>
      <c r="W260" s="27"/>
      <c r="Y260" s="27"/>
      <c r="Z260" s="15" t="str">
        <f t="shared" si="11"/>
        <v/>
      </c>
    </row>
    <row r="261" spans="1:26"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L261" s="88"/>
      <c r="P261" s="12" t="str">
        <f t="shared" si="9"/>
        <v/>
      </c>
      <c r="Q261" s="12" t="str">
        <f t="shared" si="10"/>
        <v/>
      </c>
      <c r="U261" s="27"/>
      <c r="V261" s="27"/>
      <c r="W261" s="27"/>
      <c r="Y261" s="27"/>
      <c r="Z261" s="15" t="str">
        <f t="shared" si="11"/>
        <v/>
      </c>
    </row>
    <row r="262" spans="1:26"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L262" s="88"/>
      <c r="P262" s="12" t="str">
        <f t="shared" si="9"/>
        <v/>
      </c>
      <c r="Q262" s="12" t="str">
        <f t="shared" si="10"/>
        <v/>
      </c>
      <c r="U262" s="27"/>
      <c r="V262" s="27"/>
      <c r="W262" s="27"/>
      <c r="Y262" s="27"/>
      <c r="Z262" s="15" t="str">
        <f t="shared" si="11"/>
        <v/>
      </c>
    </row>
    <row r="263" spans="1:26"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L263" s="88"/>
      <c r="P263" s="12" t="str">
        <f t="shared" si="9"/>
        <v/>
      </c>
      <c r="Q263" s="12" t="str">
        <f t="shared" si="10"/>
        <v/>
      </c>
      <c r="U263" s="27"/>
      <c r="V263" s="27"/>
      <c r="W263" s="27"/>
      <c r="Y263" s="27"/>
      <c r="Z263" s="15" t="str">
        <f t="shared" si="11"/>
        <v/>
      </c>
    </row>
    <row r="264" spans="1:26"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L264" s="88"/>
      <c r="P264" s="12" t="str">
        <f t="shared" si="9"/>
        <v/>
      </c>
      <c r="Q264" s="12" t="str">
        <f t="shared" si="10"/>
        <v/>
      </c>
      <c r="U264" s="27"/>
      <c r="V264" s="27"/>
      <c r="W264" s="27"/>
      <c r="Y264" s="27"/>
      <c r="Z264" s="15" t="str">
        <f t="shared" si="11"/>
        <v/>
      </c>
    </row>
    <row r="265" spans="1:26"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L265" s="88"/>
      <c r="P265" s="12" t="str">
        <f t="shared" si="9"/>
        <v/>
      </c>
      <c r="Q265" s="12" t="str">
        <f t="shared" si="10"/>
        <v/>
      </c>
      <c r="U265" s="27"/>
      <c r="V265" s="27"/>
      <c r="W265" s="27"/>
      <c r="Y265" s="27"/>
      <c r="Z265" s="15" t="str">
        <f t="shared" si="11"/>
        <v/>
      </c>
    </row>
    <row r="266" spans="1:26"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L266" s="88"/>
      <c r="P266" s="12" t="str">
        <f t="shared" si="9"/>
        <v/>
      </c>
      <c r="Q266" s="12" t="str">
        <f t="shared" si="10"/>
        <v/>
      </c>
      <c r="U266" s="27"/>
      <c r="V266" s="27"/>
      <c r="W266" s="27"/>
      <c r="Y266" s="27"/>
      <c r="Z266" s="15" t="str">
        <f t="shared" si="11"/>
        <v/>
      </c>
    </row>
    <row r="267" spans="1:26"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L267" s="88"/>
      <c r="P267" s="12" t="str">
        <f t="shared" si="9"/>
        <v/>
      </c>
      <c r="Q267" s="12" t="str">
        <f t="shared" si="10"/>
        <v/>
      </c>
      <c r="U267" s="27"/>
      <c r="V267" s="27"/>
      <c r="W267" s="27"/>
      <c r="Y267" s="27"/>
      <c r="Z267" s="15" t="str">
        <f t="shared" si="11"/>
        <v/>
      </c>
    </row>
    <row r="268" spans="1:26"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L268" s="88"/>
      <c r="P268" s="12" t="str">
        <f t="shared" si="9"/>
        <v/>
      </c>
      <c r="Q268" s="12" t="str">
        <f t="shared" si="10"/>
        <v/>
      </c>
      <c r="U268" s="27"/>
      <c r="V268" s="27"/>
      <c r="W268" s="27"/>
      <c r="Y268" s="27"/>
      <c r="Z268" s="15" t="str">
        <f t="shared" si="11"/>
        <v/>
      </c>
    </row>
    <row r="269" spans="1:26"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L269" s="88"/>
      <c r="P269" s="12" t="str">
        <f t="shared" si="9"/>
        <v/>
      </c>
      <c r="Q269" s="12" t="str">
        <f t="shared" si="10"/>
        <v/>
      </c>
      <c r="U269" s="27"/>
      <c r="V269" s="27"/>
      <c r="W269" s="27"/>
      <c r="Y269" s="27"/>
      <c r="Z269" s="15" t="str">
        <f t="shared" si="11"/>
        <v/>
      </c>
    </row>
    <row r="270" spans="1:26"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L270" s="88"/>
      <c r="P270" s="12" t="str">
        <f t="shared" si="9"/>
        <v/>
      </c>
      <c r="Q270" s="12" t="str">
        <f t="shared" si="10"/>
        <v/>
      </c>
      <c r="U270" s="27"/>
      <c r="V270" s="27"/>
      <c r="W270" s="27"/>
      <c r="Y270" s="27"/>
      <c r="Z270" s="15" t="str">
        <f t="shared" si="11"/>
        <v/>
      </c>
    </row>
    <row r="271" spans="1:26"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L271" s="88"/>
      <c r="P271" s="12" t="str">
        <f t="shared" si="9"/>
        <v/>
      </c>
      <c r="Q271" s="12" t="str">
        <f t="shared" si="10"/>
        <v/>
      </c>
      <c r="U271" s="27"/>
      <c r="V271" s="27"/>
      <c r="W271" s="27"/>
      <c r="Y271" s="27"/>
      <c r="Z271" s="15" t="str">
        <f t="shared" si="11"/>
        <v/>
      </c>
    </row>
    <row r="272" spans="1:26"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L272" s="88"/>
      <c r="P272" s="12" t="str">
        <f t="shared" si="9"/>
        <v/>
      </c>
      <c r="Q272" s="12" t="str">
        <f t="shared" si="10"/>
        <v/>
      </c>
      <c r="U272" s="27"/>
      <c r="V272" s="27"/>
      <c r="W272" s="27"/>
      <c r="Y272" s="27"/>
      <c r="Z272" s="15" t="str">
        <f t="shared" si="11"/>
        <v/>
      </c>
    </row>
    <row r="273" spans="1:26"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L273" s="88"/>
      <c r="P273" s="12" t="str">
        <f t="shared" si="9"/>
        <v/>
      </c>
      <c r="Q273" s="12" t="str">
        <f t="shared" si="10"/>
        <v/>
      </c>
      <c r="U273" s="27"/>
      <c r="V273" s="27"/>
      <c r="W273" s="27"/>
      <c r="Y273" s="27"/>
      <c r="Z273" s="15" t="str">
        <f t="shared" si="11"/>
        <v/>
      </c>
    </row>
    <row r="274" spans="1:26"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L274" s="88"/>
      <c r="P274" s="12" t="str">
        <f t="shared" si="9"/>
        <v/>
      </c>
      <c r="Q274" s="12" t="str">
        <f t="shared" si="10"/>
        <v/>
      </c>
      <c r="U274" s="27"/>
      <c r="V274" s="27"/>
      <c r="W274" s="27"/>
      <c r="Y274" s="27"/>
      <c r="Z274" s="15" t="str">
        <f t="shared" si="11"/>
        <v/>
      </c>
    </row>
    <row r="275" spans="1:26"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L275" s="88"/>
      <c r="P275" s="12" t="str">
        <f t="shared" si="9"/>
        <v/>
      </c>
      <c r="Q275" s="12" t="str">
        <f t="shared" si="10"/>
        <v/>
      </c>
      <c r="U275" s="27"/>
      <c r="V275" s="27"/>
      <c r="W275" s="27"/>
      <c r="Y275" s="27"/>
      <c r="Z275" s="15" t="str">
        <f t="shared" si="11"/>
        <v/>
      </c>
    </row>
    <row r="276" spans="1:26"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L276" s="88"/>
      <c r="P276" s="12" t="str">
        <f t="shared" si="9"/>
        <v/>
      </c>
      <c r="Q276" s="12" t="str">
        <f t="shared" si="10"/>
        <v/>
      </c>
      <c r="U276" s="27"/>
      <c r="V276" s="27"/>
      <c r="W276" s="27"/>
      <c r="Y276" s="27"/>
      <c r="Z276" s="15" t="str">
        <f t="shared" si="11"/>
        <v/>
      </c>
    </row>
    <row r="277" spans="1:26"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L277" s="88"/>
      <c r="P277" s="12" t="str">
        <f t="shared" si="9"/>
        <v/>
      </c>
      <c r="Q277" s="12" t="str">
        <f t="shared" si="10"/>
        <v/>
      </c>
      <c r="U277" s="27"/>
      <c r="V277" s="27"/>
      <c r="W277" s="27"/>
      <c r="Y277" s="27"/>
      <c r="Z277" s="15" t="str">
        <f t="shared" si="11"/>
        <v/>
      </c>
    </row>
    <row r="278" spans="1:26"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L278" s="88"/>
      <c r="P278" s="12" t="str">
        <f t="shared" si="9"/>
        <v/>
      </c>
      <c r="Q278" s="12" t="str">
        <f t="shared" si="10"/>
        <v/>
      </c>
      <c r="U278" s="27"/>
      <c r="V278" s="27"/>
      <c r="W278" s="27"/>
      <c r="Y278" s="27"/>
      <c r="Z278" s="15" t="str">
        <f t="shared" si="11"/>
        <v/>
      </c>
    </row>
    <row r="279" spans="1:26"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L279" s="88"/>
      <c r="P279" s="12" t="str">
        <f t="shared" si="9"/>
        <v/>
      </c>
      <c r="Q279" s="12" t="str">
        <f t="shared" si="10"/>
        <v/>
      </c>
      <c r="U279" s="27"/>
      <c r="V279" s="27"/>
      <c r="W279" s="27"/>
      <c r="Y279" s="27"/>
      <c r="Z279" s="15" t="str">
        <f t="shared" si="11"/>
        <v/>
      </c>
    </row>
    <row r="280" spans="1:26"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L280" s="88"/>
      <c r="P280" s="12" t="str">
        <f t="shared" ref="P280:P323" si="12">IF(OR(ISBLANK(M280),ISBLANK(N280),ISBLANK(O280)),"",IF(AND(OR(LEFT(M280,1)="&lt;",ISNUMBER(M280)=FALSE),N280="ppb (or ug/L)"),"&lt;"&amp;O280,IF(AND(OR(LEFT(M280,1)="&lt;",ISNUMBER(M280)=FALSE),N280="ppm (or mg/L)"),"&lt;"&amp;O280*1000,IF(N280="ppb (or ug/L)",M280,M280*1000))))</f>
        <v/>
      </c>
      <c r="Q280" s="12" t="str">
        <f t="shared" ref="Q280:Q323" si="13">IF(OR(ISBLANK(M280),ISBLANK(N280),ISBLANK(O280)),"",IF(N280="ppb (or ug/L)",O280,IF(N280="ppm (or mg/L)",O280*1000)))</f>
        <v/>
      </c>
      <c r="U280" s="27"/>
      <c r="V280" s="27"/>
      <c r="W280" s="27"/>
      <c r="Y280" s="27"/>
      <c r="Z280" s="15" t="str">
        <f t="shared" ref="Z280:Z323" si="14">IF(AND(ISBLANK(U280),ISBLANK(V280),ISBLANK(W280)),"",IF(OR(ISBLANK(U280),ISBLANK(V280),ISBLANK(W280)),"DATE ERROR!! At least one of the dates are missing.",IF(AND(V280&gt;=ROUNDDOWN(U280,0),W280&gt;=V280),"","DATE ERROR!! Please double check the dates you provided.")))</f>
        <v/>
      </c>
    </row>
    <row r="281" spans="1:26"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L281" s="88"/>
      <c r="P281" s="12" t="str">
        <f t="shared" si="12"/>
        <v/>
      </c>
      <c r="Q281" s="12" t="str">
        <f t="shared" si="13"/>
        <v/>
      </c>
      <c r="U281" s="27"/>
      <c r="V281" s="27"/>
      <c r="W281" s="27"/>
      <c r="Y281" s="27"/>
      <c r="Z281" s="15" t="str">
        <f t="shared" si="14"/>
        <v/>
      </c>
    </row>
    <row r="282" spans="1:26"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L282" s="88"/>
      <c r="P282" s="12" t="str">
        <f t="shared" si="12"/>
        <v/>
      </c>
      <c r="Q282" s="12" t="str">
        <f t="shared" si="13"/>
        <v/>
      </c>
      <c r="U282" s="27"/>
      <c r="V282" s="27"/>
      <c r="W282" s="27"/>
      <c r="Y282" s="27"/>
      <c r="Z282" s="15" t="str">
        <f t="shared" si="14"/>
        <v/>
      </c>
    </row>
    <row r="283" spans="1:26"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L283" s="88"/>
      <c r="P283" s="12" t="str">
        <f t="shared" si="12"/>
        <v/>
      </c>
      <c r="Q283" s="12" t="str">
        <f t="shared" si="13"/>
        <v/>
      </c>
      <c r="U283" s="27"/>
      <c r="V283" s="27"/>
      <c r="W283" s="27"/>
      <c r="Y283" s="27"/>
      <c r="Z283" s="15" t="str">
        <f t="shared" si="14"/>
        <v/>
      </c>
    </row>
    <row r="284" spans="1:26"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L284" s="88"/>
      <c r="P284" s="12" t="str">
        <f t="shared" si="12"/>
        <v/>
      </c>
      <c r="Q284" s="12" t="str">
        <f t="shared" si="13"/>
        <v/>
      </c>
      <c r="U284" s="27"/>
      <c r="V284" s="27"/>
      <c r="W284" s="27"/>
      <c r="Y284" s="27"/>
      <c r="Z284" s="15" t="str">
        <f t="shared" si="14"/>
        <v/>
      </c>
    </row>
    <row r="285" spans="1:26"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L285" s="88"/>
      <c r="P285" s="12" t="str">
        <f t="shared" si="12"/>
        <v/>
      </c>
      <c r="Q285" s="12" t="str">
        <f t="shared" si="13"/>
        <v/>
      </c>
      <c r="U285" s="27"/>
      <c r="V285" s="27"/>
      <c r="W285" s="27"/>
      <c r="Y285" s="27"/>
      <c r="Z285" s="15" t="str">
        <f t="shared" si="14"/>
        <v/>
      </c>
    </row>
    <row r="286" spans="1:26"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L286" s="88"/>
      <c r="P286" s="12" t="str">
        <f t="shared" si="12"/>
        <v/>
      </c>
      <c r="Q286" s="12" t="str">
        <f t="shared" si="13"/>
        <v/>
      </c>
      <c r="U286" s="27"/>
      <c r="V286" s="27"/>
      <c r="W286" s="27"/>
      <c r="Y286" s="27"/>
      <c r="Z286" s="15" t="str">
        <f t="shared" si="14"/>
        <v/>
      </c>
    </row>
    <row r="287" spans="1:26"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L287" s="88"/>
      <c r="P287" s="12" t="str">
        <f t="shared" si="12"/>
        <v/>
      </c>
      <c r="Q287" s="12" t="str">
        <f t="shared" si="13"/>
        <v/>
      </c>
      <c r="U287" s="27"/>
      <c r="V287" s="27"/>
      <c r="W287" s="27"/>
      <c r="Y287" s="27"/>
      <c r="Z287" s="15" t="str">
        <f t="shared" si="14"/>
        <v/>
      </c>
    </row>
    <row r="288" spans="1:26"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L288" s="88"/>
      <c r="P288" s="12" t="str">
        <f t="shared" si="12"/>
        <v/>
      </c>
      <c r="Q288" s="12" t="str">
        <f t="shared" si="13"/>
        <v/>
      </c>
      <c r="U288" s="27"/>
      <c r="V288" s="27"/>
      <c r="W288" s="27"/>
      <c r="Y288" s="27"/>
      <c r="Z288" s="15" t="str">
        <f t="shared" si="14"/>
        <v/>
      </c>
    </row>
    <row r="289" spans="1:26"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L289" s="88"/>
      <c r="P289" s="12" t="str">
        <f t="shared" si="12"/>
        <v/>
      </c>
      <c r="Q289" s="12" t="str">
        <f t="shared" si="13"/>
        <v/>
      </c>
      <c r="U289" s="27"/>
      <c r="V289" s="27"/>
      <c r="W289" s="27"/>
      <c r="Y289" s="27"/>
      <c r="Z289" s="15" t="str">
        <f t="shared" si="14"/>
        <v/>
      </c>
    </row>
    <row r="290" spans="1:26"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L290" s="88"/>
      <c r="P290" s="12" t="str">
        <f t="shared" si="12"/>
        <v/>
      </c>
      <c r="Q290" s="12" t="str">
        <f t="shared" si="13"/>
        <v/>
      </c>
      <c r="U290" s="27"/>
      <c r="V290" s="27"/>
      <c r="W290" s="27"/>
      <c r="Y290" s="27"/>
      <c r="Z290" s="15" t="str">
        <f t="shared" si="14"/>
        <v/>
      </c>
    </row>
    <row r="291" spans="1:26"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L291" s="88"/>
      <c r="P291" s="12" t="str">
        <f t="shared" si="12"/>
        <v/>
      </c>
      <c r="Q291" s="12" t="str">
        <f t="shared" si="13"/>
        <v/>
      </c>
      <c r="U291" s="27"/>
      <c r="V291" s="27"/>
      <c r="W291" s="27"/>
      <c r="Y291" s="27"/>
      <c r="Z291" s="15" t="str">
        <f t="shared" si="14"/>
        <v/>
      </c>
    </row>
    <row r="292" spans="1:26"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L292" s="88"/>
      <c r="P292" s="12" t="str">
        <f t="shared" si="12"/>
        <v/>
      </c>
      <c r="Q292" s="12" t="str">
        <f t="shared" si="13"/>
        <v/>
      </c>
      <c r="U292" s="27"/>
      <c r="V292" s="27"/>
      <c r="W292" s="27"/>
      <c r="Y292" s="27"/>
      <c r="Z292" s="15" t="str">
        <f t="shared" si="14"/>
        <v/>
      </c>
    </row>
    <row r="293" spans="1:26"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L293" s="88"/>
      <c r="P293" s="12" t="str">
        <f t="shared" si="12"/>
        <v/>
      </c>
      <c r="Q293" s="12" t="str">
        <f t="shared" si="13"/>
        <v/>
      </c>
      <c r="U293" s="27"/>
      <c r="V293" s="27"/>
      <c r="W293" s="27"/>
      <c r="Y293" s="27"/>
      <c r="Z293" s="15" t="str">
        <f t="shared" si="14"/>
        <v/>
      </c>
    </row>
    <row r="294" spans="1:26"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L294" s="88"/>
      <c r="P294" s="12" t="str">
        <f t="shared" si="12"/>
        <v/>
      </c>
      <c r="Q294" s="12" t="str">
        <f t="shared" si="13"/>
        <v/>
      </c>
      <c r="U294" s="27"/>
      <c r="V294" s="27"/>
      <c r="W294" s="27"/>
      <c r="Y294" s="27"/>
      <c r="Z294" s="15" t="str">
        <f t="shared" si="14"/>
        <v/>
      </c>
    </row>
    <row r="295" spans="1:26"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L295" s="88"/>
      <c r="P295" s="12" t="str">
        <f t="shared" si="12"/>
        <v/>
      </c>
      <c r="Q295" s="12" t="str">
        <f t="shared" si="13"/>
        <v/>
      </c>
      <c r="U295" s="27"/>
      <c r="V295" s="27"/>
      <c r="W295" s="27"/>
      <c r="Y295" s="27"/>
      <c r="Z295" s="15" t="str">
        <f t="shared" si="14"/>
        <v/>
      </c>
    </row>
    <row r="296" spans="1:26"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L296" s="88"/>
      <c r="P296" s="12" t="str">
        <f t="shared" si="12"/>
        <v/>
      </c>
      <c r="Q296" s="12" t="str">
        <f t="shared" si="13"/>
        <v/>
      </c>
      <c r="U296" s="27"/>
      <c r="V296" s="27"/>
      <c r="W296" s="27"/>
      <c r="Y296" s="27"/>
      <c r="Z296" s="15" t="str">
        <f t="shared" si="14"/>
        <v/>
      </c>
    </row>
    <row r="297" spans="1:26"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L297" s="88"/>
      <c r="P297" s="12" t="str">
        <f t="shared" si="12"/>
        <v/>
      </c>
      <c r="Q297" s="12" t="str">
        <f t="shared" si="13"/>
        <v/>
      </c>
      <c r="U297" s="27"/>
      <c r="V297" s="27"/>
      <c r="W297" s="27"/>
      <c r="Y297" s="27"/>
      <c r="Z297" s="15" t="str">
        <f t="shared" si="14"/>
        <v/>
      </c>
    </row>
    <row r="298" spans="1:26"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L298" s="88"/>
      <c r="P298" s="12" t="str">
        <f t="shared" si="12"/>
        <v/>
      </c>
      <c r="Q298" s="12" t="str">
        <f t="shared" si="13"/>
        <v/>
      </c>
      <c r="U298" s="27"/>
      <c r="V298" s="27"/>
      <c r="W298" s="27"/>
      <c r="Y298" s="27"/>
      <c r="Z298" s="15" t="str">
        <f t="shared" si="14"/>
        <v/>
      </c>
    </row>
    <row r="299" spans="1:26"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L299" s="88"/>
      <c r="P299" s="12" t="str">
        <f t="shared" si="12"/>
        <v/>
      </c>
      <c r="Q299" s="12" t="str">
        <f t="shared" si="13"/>
        <v/>
      </c>
      <c r="U299" s="27"/>
      <c r="V299" s="27"/>
      <c r="W299" s="27"/>
      <c r="Y299" s="27"/>
      <c r="Z299" s="15" t="str">
        <f t="shared" si="14"/>
        <v/>
      </c>
    </row>
    <row r="300" spans="1:26"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L300" s="88"/>
      <c r="P300" s="12" t="str">
        <f t="shared" si="12"/>
        <v/>
      </c>
      <c r="Q300" s="12" t="str">
        <f t="shared" si="13"/>
        <v/>
      </c>
      <c r="U300" s="27"/>
      <c r="V300" s="27"/>
      <c r="W300" s="27"/>
      <c r="Y300" s="27"/>
      <c r="Z300" s="15" t="str">
        <f t="shared" si="14"/>
        <v/>
      </c>
    </row>
    <row r="301" spans="1:26"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L301" s="88"/>
      <c r="P301" s="12" t="str">
        <f t="shared" si="12"/>
        <v/>
      </c>
      <c r="Q301" s="12" t="str">
        <f t="shared" si="13"/>
        <v/>
      </c>
      <c r="U301" s="27"/>
      <c r="V301" s="27"/>
      <c r="W301" s="27"/>
      <c r="Y301" s="27"/>
      <c r="Z301" s="15" t="str">
        <f t="shared" si="14"/>
        <v/>
      </c>
    </row>
    <row r="302" spans="1:26"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L302" s="88"/>
      <c r="P302" s="12" t="str">
        <f t="shared" si="12"/>
        <v/>
      </c>
      <c r="Q302" s="12" t="str">
        <f t="shared" si="13"/>
        <v/>
      </c>
      <c r="U302" s="27"/>
      <c r="V302" s="27"/>
      <c r="W302" s="27"/>
      <c r="Y302" s="27"/>
      <c r="Z302" s="15" t="str">
        <f t="shared" si="14"/>
        <v/>
      </c>
    </row>
    <row r="303" spans="1:26"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L303" s="88"/>
      <c r="P303" s="12" t="str">
        <f t="shared" si="12"/>
        <v/>
      </c>
      <c r="Q303" s="12" t="str">
        <f t="shared" si="13"/>
        <v/>
      </c>
      <c r="U303" s="27"/>
      <c r="V303" s="27"/>
      <c r="W303" s="27"/>
      <c r="Y303" s="27"/>
      <c r="Z303" s="15" t="str">
        <f t="shared" si="14"/>
        <v/>
      </c>
    </row>
    <row r="304" spans="1:26"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L304" s="88"/>
      <c r="P304" s="12" t="str">
        <f t="shared" si="12"/>
        <v/>
      </c>
      <c r="Q304" s="12" t="str">
        <f t="shared" si="13"/>
        <v/>
      </c>
      <c r="U304" s="27"/>
      <c r="V304" s="27"/>
      <c r="W304" s="27"/>
      <c r="Y304" s="27"/>
      <c r="Z304" s="15" t="str">
        <f t="shared" si="14"/>
        <v/>
      </c>
    </row>
    <row r="305" spans="1:26"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L305" s="88"/>
      <c r="P305" s="12" t="str">
        <f t="shared" si="12"/>
        <v/>
      </c>
      <c r="Q305" s="12" t="str">
        <f t="shared" si="13"/>
        <v/>
      </c>
      <c r="U305" s="27"/>
      <c r="V305" s="27"/>
      <c r="W305" s="27"/>
      <c r="Y305" s="27"/>
      <c r="Z305" s="15" t="str">
        <f t="shared" si="14"/>
        <v/>
      </c>
    </row>
    <row r="306" spans="1:26"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L306" s="88"/>
      <c r="P306" s="12" t="str">
        <f t="shared" si="12"/>
        <v/>
      </c>
      <c r="Q306" s="12" t="str">
        <f t="shared" si="13"/>
        <v/>
      </c>
      <c r="U306" s="27"/>
      <c r="V306" s="27"/>
      <c r="W306" s="27"/>
      <c r="Y306" s="27"/>
      <c r="Z306" s="15" t="str">
        <f t="shared" si="14"/>
        <v/>
      </c>
    </row>
    <row r="307" spans="1:26"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L307" s="88"/>
      <c r="P307" s="12" t="str">
        <f t="shared" si="12"/>
        <v/>
      </c>
      <c r="Q307" s="12" t="str">
        <f t="shared" si="13"/>
        <v/>
      </c>
      <c r="U307" s="27"/>
      <c r="V307" s="27"/>
      <c r="W307" s="27"/>
      <c r="Y307" s="27"/>
      <c r="Z307" s="15" t="str">
        <f t="shared" si="14"/>
        <v/>
      </c>
    </row>
    <row r="308" spans="1:26"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L308" s="88"/>
      <c r="P308" s="12" t="str">
        <f t="shared" si="12"/>
        <v/>
      </c>
      <c r="Q308" s="12" t="str">
        <f t="shared" si="13"/>
        <v/>
      </c>
      <c r="U308" s="27"/>
      <c r="V308" s="27"/>
      <c r="W308" s="27"/>
      <c r="Y308" s="27"/>
      <c r="Z308" s="15" t="str">
        <f t="shared" si="14"/>
        <v/>
      </c>
    </row>
    <row r="309" spans="1:26"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L309" s="88"/>
      <c r="P309" s="12" t="str">
        <f t="shared" si="12"/>
        <v/>
      </c>
      <c r="Q309" s="12" t="str">
        <f t="shared" si="13"/>
        <v/>
      </c>
      <c r="U309" s="27"/>
      <c r="V309" s="27"/>
      <c r="W309" s="27"/>
      <c r="Y309" s="27"/>
      <c r="Z309" s="15" t="str">
        <f t="shared" si="14"/>
        <v/>
      </c>
    </row>
    <row r="310" spans="1:26"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L310" s="88"/>
      <c r="P310" s="12" t="str">
        <f t="shared" si="12"/>
        <v/>
      </c>
      <c r="Q310" s="12" t="str">
        <f t="shared" si="13"/>
        <v/>
      </c>
      <c r="U310" s="27"/>
      <c r="V310" s="27"/>
      <c r="W310" s="27"/>
      <c r="Y310" s="27"/>
      <c r="Z310" s="15" t="str">
        <f t="shared" si="14"/>
        <v/>
      </c>
    </row>
    <row r="311" spans="1:26"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L311" s="88"/>
      <c r="P311" s="12" t="str">
        <f t="shared" si="12"/>
        <v/>
      </c>
      <c r="Q311" s="12" t="str">
        <f t="shared" si="13"/>
        <v/>
      </c>
      <c r="U311" s="27"/>
      <c r="V311" s="27"/>
      <c r="W311" s="27"/>
      <c r="Y311" s="27"/>
      <c r="Z311" s="15" t="str">
        <f t="shared" si="14"/>
        <v/>
      </c>
    </row>
    <row r="312" spans="1:26"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L312" s="88"/>
      <c r="P312" s="12" t="str">
        <f t="shared" si="12"/>
        <v/>
      </c>
      <c r="Q312" s="12" t="str">
        <f t="shared" si="13"/>
        <v/>
      </c>
      <c r="U312" s="27"/>
      <c r="V312" s="27"/>
      <c r="W312" s="27"/>
      <c r="Y312" s="27"/>
      <c r="Z312" s="15" t="str">
        <f t="shared" si="14"/>
        <v/>
      </c>
    </row>
    <row r="313" spans="1:26"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L313" s="88"/>
      <c r="P313" s="12" t="str">
        <f t="shared" si="12"/>
        <v/>
      </c>
      <c r="Q313" s="12" t="str">
        <f t="shared" si="13"/>
        <v/>
      </c>
      <c r="U313" s="27"/>
      <c r="V313" s="27"/>
      <c r="W313" s="27"/>
      <c r="Y313" s="27"/>
      <c r="Z313" s="15" t="str">
        <f t="shared" si="14"/>
        <v/>
      </c>
    </row>
    <row r="314" spans="1:26"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L314" s="88"/>
      <c r="P314" s="12" t="str">
        <f t="shared" si="12"/>
        <v/>
      </c>
      <c r="Q314" s="12" t="str">
        <f t="shared" si="13"/>
        <v/>
      </c>
      <c r="U314" s="27"/>
      <c r="V314" s="27"/>
      <c r="W314" s="27"/>
      <c r="Y314" s="27"/>
      <c r="Z314" s="15" t="str">
        <f t="shared" si="14"/>
        <v/>
      </c>
    </row>
    <row r="315" spans="1:26"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L315" s="88"/>
      <c r="P315" s="12" t="str">
        <f t="shared" si="12"/>
        <v/>
      </c>
      <c r="Q315" s="12" t="str">
        <f t="shared" si="13"/>
        <v/>
      </c>
      <c r="U315" s="27"/>
      <c r="V315" s="27"/>
      <c r="W315" s="27"/>
      <c r="Y315" s="27"/>
      <c r="Z315" s="15" t="str">
        <f t="shared" si="14"/>
        <v/>
      </c>
    </row>
    <row r="316" spans="1:26"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L316" s="88"/>
      <c r="P316" s="12" t="str">
        <f t="shared" si="12"/>
        <v/>
      </c>
      <c r="Q316" s="12" t="str">
        <f t="shared" si="13"/>
        <v/>
      </c>
      <c r="U316" s="27"/>
      <c r="V316" s="27"/>
      <c r="W316" s="27"/>
      <c r="Y316" s="27"/>
      <c r="Z316" s="15" t="str">
        <f t="shared" si="14"/>
        <v/>
      </c>
    </row>
    <row r="317" spans="1:26"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L317" s="88"/>
      <c r="P317" s="12" t="str">
        <f t="shared" si="12"/>
        <v/>
      </c>
      <c r="Q317" s="12" t="str">
        <f t="shared" si="13"/>
        <v/>
      </c>
      <c r="U317" s="27"/>
      <c r="V317" s="27"/>
      <c r="W317" s="27"/>
      <c r="Y317" s="27"/>
      <c r="Z317" s="15" t="str">
        <f t="shared" si="14"/>
        <v/>
      </c>
    </row>
    <row r="318" spans="1:26"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L318" s="88"/>
      <c r="P318" s="12" t="str">
        <f t="shared" si="12"/>
        <v/>
      </c>
      <c r="Q318" s="12" t="str">
        <f t="shared" si="13"/>
        <v/>
      </c>
      <c r="U318" s="27"/>
      <c r="V318" s="27"/>
      <c r="W318" s="27"/>
      <c r="Y318" s="27"/>
      <c r="Z318" s="15" t="str">
        <f t="shared" si="14"/>
        <v/>
      </c>
    </row>
    <row r="319" spans="1:26"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L319" s="88"/>
      <c r="P319" s="12" t="str">
        <f t="shared" si="12"/>
        <v/>
      </c>
      <c r="Q319" s="12" t="str">
        <f t="shared" si="13"/>
        <v/>
      </c>
      <c r="U319" s="27"/>
      <c r="V319" s="27"/>
      <c r="W319" s="27"/>
      <c r="Y319" s="27"/>
      <c r="Z319" s="15" t="str">
        <f t="shared" si="14"/>
        <v/>
      </c>
    </row>
    <row r="320" spans="1:26"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L320" s="88"/>
      <c r="P320" s="12" t="str">
        <f t="shared" si="12"/>
        <v/>
      </c>
      <c r="Q320" s="12" t="str">
        <f t="shared" si="13"/>
        <v/>
      </c>
      <c r="U320" s="27"/>
      <c r="V320" s="27"/>
      <c r="W320" s="27"/>
      <c r="Y320" s="27"/>
      <c r="Z320" s="15" t="str">
        <f t="shared" si="14"/>
        <v/>
      </c>
    </row>
    <row r="321" spans="1:26"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L321" s="88"/>
      <c r="P321" s="12" t="str">
        <f t="shared" si="12"/>
        <v/>
      </c>
      <c r="Q321" s="12" t="str">
        <f t="shared" si="13"/>
        <v/>
      </c>
      <c r="U321" s="27"/>
      <c r="V321" s="27"/>
      <c r="W321" s="27"/>
      <c r="Y321" s="27"/>
      <c r="Z321" s="15" t="str">
        <f t="shared" si="14"/>
        <v/>
      </c>
    </row>
    <row r="322" spans="1:26"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L322" s="88"/>
      <c r="P322" s="12" t="str">
        <f t="shared" si="12"/>
        <v/>
      </c>
      <c r="Q322" s="12" t="str">
        <f t="shared" si="13"/>
        <v/>
      </c>
      <c r="U322" s="27"/>
      <c r="V322" s="27"/>
      <c r="W322" s="27"/>
      <c r="Y322" s="27"/>
      <c r="Z322" s="15" t="str">
        <f t="shared" si="14"/>
        <v/>
      </c>
    </row>
    <row r="323" spans="1:26"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L323" s="88"/>
      <c r="P323" s="12" t="str">
        <f t="shared" si="12"/>
        <v/>
      </c>
      <c r="Q323" s="12" t="str">
        <f t="shared" si="13"/>
        <v/>
      </c>
      <c r="U323" s="27"/>
      <c r="V323" s="27"/>
      <c r="W323" s="27"/>
      <c r="Y323" s="27"/>
      <c r="Z323" s="15" t="str">
        <f t="shared" si="14"/>
        <v/>
      </c>
    </row>
    <row r="324" spans="1:26"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row>
    <row r="325" spans="1:26"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row>
    <row r="326" spans="1:26"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row>
    <row r="327" spans="1:26"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row>
    <row r="328" spans="1:26"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row>
    <row r="329" spans="1:26"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row>
    <row r="330" spans="1:26"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row>
    <row r="331" spans="1:26"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row>
    <row r="332" spans="1:26"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row>
    <row r="333" spans="1:26"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row>
    <row r="334" spans="1:26"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row>
    <row r="335" spans="1:26"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row>
    <row r="336" spans="1:26"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row>
    <row r="337" spans="1:10"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row>
    <row r="338" spans="1:10"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row>
    <row r="339" spans="1:10"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row>
    <row r="340" spans="1:10"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row>
    <row r="341" spans="1:10"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row>
    <row r="342" spans="1:10"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row>
    <row r="343" spans="1:10"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row>
    <row r="344" spans="1:10"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row>
    <row r="345" spans="1:10"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row>
    <row r="346" spans="1:10"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row>
    <row r="347" spans="1:10"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row>
    <row r="348" spans="1:10"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row>
    <row r="349" spans="1:10"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row>
    <row r="350" spans="1:10"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row>
    <row r="351" spans="1:10"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row>
    <row r="352" spans="1:10"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row>
    <row r="353" spans="1:10"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row>
    <row r="354" spans="1:10"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row>
    <row r="355" spans="1:10"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row>
    <row r="356" spans="1:10"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row>
    <row r="357" spans="1:10"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row>
    <row r="358" spans="1:10"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row>
    <row r="359" spans="1:10"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row>
    <row r="360" spans="1:10"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row>
    <row r="361" spans="1:10"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row>
    <row r="362" spans="1:10"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row>
    <row r="363" spans="1:10"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row>
    <row r="364" spans="1:10"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row>
    <row r="365" spans="1:10"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row>
    <row r="366" spans="1:10"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row>
    <row r="367" spans="1:10"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row>
    <row r="368" spans="1:10"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row>
    <row r="369" spans="1:10"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row>
    <row r="370" spans="1:10"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row>
    <row r="371" spans="1:10"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row>
    <row r="372" spans="1:10"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row>
    <row r="373" spans="1:10"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row>
    <row r="374" spans="1:10"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row>
    <row r="375" spans="1:10"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row>
    <row r="376" spans="1:10"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row>
    <row r="377" spans="1:10"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row>
    <row r="378" spans="1:10"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row>
    <row r="379" spans="1:10"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row>
    <row r="380" spans="1:10"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row>
    <row r="381" spans="1:10"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row>
    <row r="382" spans="1:10"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row>
    <row r="383" spans="1:10"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row>
    <row r="384" spans="1:10"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row>
    <row r="385" spans="1:10"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row>
    <row r="386" spans="1:10"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row>
    <row r="387" spans="1:10"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row>
    <row r="388" spans="1:10"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row>
    <row r="389" spans="1:10"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row>
    <row r="390" spans="1:10"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row>
    <row r="391" spans="1:10"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row>
    <row r="392" spans="1:10"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row>
    <row r="393" spans="1:10"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row>
    <row r="394" spans="1:10"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row>
    <row r="395" spans="1:10"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row>
    <row r="396" spans="1:10"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row>
    <row r="397" spans="1:10"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row>
    <row r="398" spans="1:10"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row>
    <row r="399" spans="1:10"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row>
    <row r="400" spans="1:10"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row>
    <row r="401" spans="1:10"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row>
    <row r="402" spans="1:10"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row>
    <row r="403" spans="1:10"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row>
    <row r="404" spans="1:10"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row>
    <row r="405" spans="1:10"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row>
    <row r="406" spans="1:10"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row>
    <row r="407" spans="1:10"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row>
    <row r="408" spans="1:10"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row>
    <row r="409" spans="1:10"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row>
    <row r="410" spans="1:10"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row>
    <row r="411" spans="1:10"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row>
    <row r="412" spans="1:10"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row>
    <row r="413" spans="1:10"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row>
    <row r="414" spans="1:10"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row>
    <row r="415" spans="1:10"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row>
    <row r="416" spans="1:10"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row>
    <row r="417" spans="1:10"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row>
    <row r="418" spans="1:10"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row>
    <row r="419" spans="1:10"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row>
    <row r="420" spans="1:10"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row>
    <row r="421" spans="1:10"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row>
    <row r="422" spans="1:10"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row>
    <row r="423" spans="1:10"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row>
    <row r="424" spans="1:10"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row>
    <row r="425" spans="1:10"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row>
    <row r="426" spans="1:10"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row>
    <row r="427" spans="1:10"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row>
    <row r="428" spans="1:10"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row>
    <row r="429" spans="1:10"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row>
    <row r="430" spans="1:10"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row>
    <row r="431" spans="1:10"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row>
    <row r="432" spans="1:10"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row>
    <row r="433" spans="1:10"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row>
    <row r="434" spans="1:10"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row>
    <row r="435" spans="1:10"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row>
    <row r="436" spans="1:10"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row>
    <row r="437" spans="1:10"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row>
    <row r="438" spans="1:10"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row>
    <row r="439" spans="1:10"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row>
    <row r="440" spans="1:10"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row>
    <row r="441" spans="1:10"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row>
    <row r="442" spans="1:10"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row>
    <row r="443" spans="1:10"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row>
    <row r="444" spans="1:10"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row>
    <row r="445" spans="1:10"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row>
    <row r="446" spans="1:10"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row>
    <row r="447" spans="1:10"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row>
    <row r="448" spans="1:10"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row>
    <row r="449" spans="1:10"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row>
    <row r="450" spans="1:10"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row>
    <row r="451" spans="1:10"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row>
    <row r="452" spans="1:10"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row>
    <row r="453" spans="1:10"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row>
    <row r="454" spans="1:10"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row>
    <row r="455" spans="1:10"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row>
    <row r="456" spans="1:10"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row>
    <row r="457" spans="1:10"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row>
    <row r="458" spans="1:10"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row>
    <row r="459" spans="1:10"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row>
    <row r="460" spans="1:10"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row>
    <row r="461" spans="1:10"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row>
    <row r="462" spans="1:10"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row>
    <row r="463" spans="1:10"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row>
    <row r="464" spans="1:10"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row>
    <row r="465" spans="1:10"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row>
    <row r="466" spans="1:10"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row>
    <row r="467" spans="1:10"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row>
    <row r="468" spans="1:10"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row>
    <row r="469" spans="1:10"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row>
    <row r="470" spans="1:10"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row>
    <row r="471" spans="1:10"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row>
    <row r="472" spans="1:10"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row>
    <row r="473" spans="1:10"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row>
    <row r="474" spans="1:10"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row>
    <row r="475" spans="1:10"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row>
    <row r="476" spans="1:10"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row>
    <row r="477" spans="1:10"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row>
    <row r="478" spans="1:10"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row>
    <row r="479" spans="1:10"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row>
    <row r="480" spans="1:10"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row>
    <row r="481" spans="1:10"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row>
    <row r="482" spans="1:10"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row>
    <row r="483" spans="1:10"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row>
    <row r="484" spans="1:10"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row>
    <row r="485" spans="1:10"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row>
    <row r="486" spans="1:10"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row>
    <row r="487" spans="1:10"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row>
    <row r="488" spans="1:10"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row>
    <row r="489" spans="1:10"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row>
    <row r="490" spans="1:10"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row>
    <row r="491" spans="1:10"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row>
    <row r="492" spans="1:10"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row>
    <row r="493" spans="1:10"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row>
    <row r="494" spans="1:10"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row>
    <row r="495" spans="1:10"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row>
    <row r="496" spans="1:10"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row>
    <row r="497" spans="1:10"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row>
    <row r="498" spans="1:10"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row>
    <row r="499" spans="1:10"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row>
    <row r="500" spans="1:10"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row>
    <row r="501" spans="1:10"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row>
    <row r="502" spans="1:10"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row>
    <row r="503" spans="1:10"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row>
  </sheetData>
  <sheetProtection algorithmName="SHA-512" hashValue="AvzxZloOzsDC1/rePvcODEyaWQghMMvRKicSauzSkAgYi1HRmzrv5YBOYtbcIoZyvmOmZosshJPWQ0Q8/KkGnQ==" saltValue="pd4W2lqgA2lKhIO39QpEBg==" spinCount="100000" sheet="1" formatCells="0" formatColumns="0" formatRows="0" insertColumns="0" insertRows="0" insertHyperlinks="0" deleteColumns="0" deleteRows="0" sort="0" autoFilter="0" pivotTables="0"/>
  <mergeCells count="5">
    <mergeCell ref="A21:J21"/>
    <mergeCell ref="F1:H4"/>
    <mergeCell ref="K21:O21"/>
    <mergeCell ref="R21:W21"/>
    <mergeCell ref="A6:H8"/>
  </mergeCells>
  <conditionalFormatting sqref="Z324:Z1001">
    <cfRule type="notContainsBlanks" dxfId="8" priority="3">
      <formula>LEN(TRIM(Z324))&gt;0</formula>
    </cfRule>
  </conditionalFormatting>
  <conditionalFormatting sqref="Z1002:Z1048576 Z23:Z323">
    <cfRule type="notContainsBlanks" dxfId="7" priority="5">
      <formula>LEN(TRIM(Z23))&gt;0</formula>
    </cfRule>
  </conditionalFormatting>
  <conditionalFormatting sqref="Z24:Z323">
    <cfRule type="notContainsBlanks" dxfId="6" priority="2">
      <formula>LEN(TRIM(Z24))&gt;0</formula>
    </cfRule>
  </conditionalFormatting>
  <conditionalFormatting sqref="Z23:Z323">
    <cfRule type="notContainsBlanks" dxfId="5" priority="1">
      <formula>LEN(TRIM(Z23))&gt;0</formula>
    </cfRule>
  </conditionalFormatting>
  <dataValidations count="3">
    <dataValidation type="list" allowBlank="1" showInputMessage="1" showErrorMessage="1" sqref="K23:K323">
      <formula1>"First-Draw,Flush (only if automated flushing is the means of remediation)"</formula1>
    </dataValidation>
    <dataValidation type="list" allowBlank="1" showInputMessage="1" showErrorMessage="1" sqref="N23:N323">
      <formula1>"ppb (or ug/L),ppm (or mg/L)"</formula1>
    </dataValidation>
    <dataValidation type="list" allowBlank="1" showInputMessage="1" showErrorMessage="1" sqref="X23:X323">
      <formula1>"Yes,Not Yet"</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'AppxB--List of DropDown Options'!$D$2:$D$8</xm:f>
          </x14:formula1>
          <xm:sqref>L23:L323</xm:sqref>
        </x14:dataValidation>
        <x14:dataValidation type="list" allowBlank="1" showInputMessage="1" showErrorMessage="1">
          <x14:formula1>
            <xm:f>'AppxB--List of DropDown Options'!$A$2:$A$80</xm:f>
          </x14:formula1>
          <xm:sqref>S23:S323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03"/>
  <sheetViews>
    <sheetView zoomScaleNormal="100" workbookViewId="0"/>
  </sheetViews>
  <sheetFormatPr defaultRowHeight="12.75" x14ac:dyDescent="0.25"/>
  <cols>
    <col min="1" max="1" width="12.5703125" style="40" customWidth="1"/>
    <col min="2" max="2" width="28.7109375" style="40" customWidth="1"/>
    <col min="3" max="3" width="16" style="40" customWidth="1"/>
    <col min="4" max="4" width="11" style="40" customWidth="1"/>
    <col min="5" max="5" width="14.42578125" style="40" customWidth="1"/>
    <col min="6" max="6" width="58.5703125" style="40" customWidth="1"/>
    <col min="7" max="7" width="29.42578125" style="40" customWidth="1"/>
    <col min="8" max="8" width="30.85546875" style="40" bestFit="1" customWidth="1"/>
    <col min="9" max="9" width="19.28515625" style="40" bestFit="1" customWidth="1"/>
    <col min="10" max="10" width="19.7109375" style="40" customWidth="1"/>
    <col min="11" max="13" width="16.5703125" style="16" customWidth="1"/>
    <col min="14" max="14" width="24" style="16" customWidth="1"/>
    <col min="15" max="15" width="23" style="16" customWidth="1"/>
    <col min="16" max="16" width="23.7109375" style="16" customWidth="1"/>
    <col min="17" max="17" width="18.7109375" style="16" customWidth="1"/>
    <col min="18" max="18" width="20.140625" style="16" customWidth="1"/>
    <col min="19" max="19" width="13.85546875" style="16" customWidth="1"/>
    <col min="20" max="20" width="31.42578125" style="16" customWidth="1"/>
    <col min="21" max="21" width="60.7109375" style="12" customWidth="1"/>
    <col min="22" max="16384" width="9.140625" style="2"/>
  </cols>
  <sheetData>
    <row r="1" spans="1:21" ht="20.25" x14ac:dyDescent="0.25">
      <c r="A1" s="39" t="s">
        <v>285</v>
      </c>
      <c r="F1" s="41"/>
      <c r="K1" s="18"/>
      <c r="L1" s="18"/>
      <c r="M1" s="18"/>
      <c r="N1" s="18"/>
      <c r="O1" s="18"/>
      <c r="P1" s="18"/>
      <c r="Q1" s="18"/>
      <c r="R1" s="18"/>
      <c r="S1" s="18"/>
      <c r="T1" s="18"/>
    </row>
    <row r="2" spans="1:21" x14ac:dyDescent="0.25">
      <c r="A2" s="42" t="str">
        <f>'Page 1 Initial Lead Results'!A2</f>
        <v>Lead in Drinking Water– Public and Nonpublic Schools</v>
      </c>
      <c r="F2" s="41"/>
      <c r="K2" s="20"/>
      <c r="L2" s="18"/>
      <c r="M2" s="18"/>
      <c r="N2" s="18"/>
      <c r="O2" s="18"/>
      <c r="P2" s="18"/>
      <c r="Q2" s="18"/>
      <c r="R2" s="18"/>
      <c r="S2" s="18"/>
      <c r="T2" s="18"/>
    </row>
    <row r="3" spans="1:21" ht="12.75" customHeight="1" x14ac:dyDescent="0.25">
      <c r="A3" s="42" t="str">
        <f>'Page 1 Initial Lead Results'!A3</f>
        <v>Maryland Department of the Environment - Water Supply Program</v>
      </c>
      <c r="F3" s="41"/>
      <c r="K3" s="36"/>
      <c r="L3" s="36"/>
      <c r="M3" s="36"/>
      <c r="N3" s="18"/>
      <c r="O3" s="18"/>
      <c r="P3" s="18"/>
      <c r="Q3" s="18"/>
      <c r="R3" s="18"/>
      <c r="S3" s="18"/>
      <c r="T3" s="18"/>
    </row>
    <row r="4" spans="1:21" x14ac:dyDescent="0.25">
      <c r="A4" s="42" t="str">
        <f>'Page 1 Initial Lead Results'!A4</f>
        <v>(Rev. 02/11/2022)**</v>
      </c>
      <c r="F4" s="41"/>
      <c r="K4" s="20" t="s">
        <v>268</v>
      </c>
      <c r="L4" s="36"/>
      <c r="M4" s="36"/>
      <c r="N4" s="18"/>
      <c r="O4" s="18"/>
      <c r="P4" s="18"/>
      <c r="Q4" s="18"/>
      <c r="R4" s="18"/>
      <c r="S4" s="18"/>
      <c r="T4" s="18"/>
    </row>
    <row r="5" spans="1:21" s="4" customFormat="1" ht="15" customHeight="1" x14ac:dyDescent="0.25">
      <c r="A5" s="43"/>
      <c r="B5" s="44"/>
      <c r="C5" s="44"/>
      <c r="D5" s="44"/>
      <c r="E5" s="44"/>
      <c r="F5" s="45"/>
      <c r="G5" s="44"/>
      <c r="H5" s="44"/>
      <c r="I5" s="44"/>
      <c r="J5" s="44"/>
      <c r="K5" s="97" t="s">
        <v>267</v>
      </c>
      <c r="L5" s="97"/>
      <c r="M5" s="97"/>
      <c r="N5" s="21"/>
      <c r="O5" s="21"/>
      <c r="P5" s="21"/>
      <c r="Q5" s="21"/>
      <c r="R5" s="21"/>
      <c r="S5" s="21"/>
      <c r="T5" s="21"/>
      <c r="U5" s="13"/>
    </row>
    <row r="6" spans="1:21" s="4" customFormat="1" ht="15.75" customHeight="1" x14ac:dyDescent="0.25">
      <c r="A6" s="98" t="s">
        <v>260</v>
      </c>
      <c r="B6" s="98"/>
      <c r="C6" s="98"/>
      <c r="D6" s="98"/>
      <c r="E6" s="98"/>
      <c r="F6" s="98"/>
      <c r="G6" s="98"/>
      <c r="H6" s="98"/>
      <c r="I6" s="44"/>
      <c r="J6" s="44"/>
      <c r="K6" s="97"/>
      <c r="L6" s="97"/>
      <c r="M6" s="97"/>
      <c r="N6" s="21"/>
      <c r="O6" s="21"/>
      <c r="P6" s="21"/>
      <c r="Q6" s="21"/>
      <c r="R6" s="21"/>
      <c r="S6" s="21"/>
      <c r="T6" s="21"/>
      <c r="U6" s="13"/>
    </row>
    <row r="7" spans="1:21" ht="15.75" customHeight="1" x14ac:dyDescent="0.25">
      <c r="A7" s="98"/>
      <c r="B7" s="98"/>
      <c r="C7" s="98"/>
      <c r="D7" s="98"/>
      <c r="E7" s="98"/>
      <c r="F7" s="98"/>
      <c r="G7" s="98"/>
      <c r="H7" s="98"/>
      <c r="K7" s="97"/>
      <c r="L7" s="97"/>
      <c r="M7" s="97"/>
      <c r="N7" s="18"/>
      <c r="O7" s="18"/>
      <c r="P7" s="18"/>
      <c r="Q7" s="18"/>
      <c r="R7" s="18"/>
      <c r="S7" s="18"/>
      <c r="T7" s="18"/>
      <c r="U7" s="13"/>
    </row>
    <row r="8" spans="1:21" ht="15.75" customHeight="1" x14ac:dyDescent="0.25">
      <c r="A8" s="98"/>
      <c r="B8" s="98"/>
      <c r="C8" s="98"/>
      <c r="D8" s="98"/>
      <c r="E8" s="98"/>
      <c r="F8" s="98"/>
      <c r="G8" s="98"/>
      <c r="H8" s="98"/>
      <c r="K8" s="97"/>
      <c r="L8" s="97"/>
      <c r="M8" s="97"/>
      <c r="N8" s="18"/>
      <c r="O8" s="18"/>
      <c r="P8" s="18"/>
      <c r="Q8" s="18"/>
      <c r="R8" s="18"/>
      <c r="S8" s="18"/>
      <c r="T8" s="18"/>
      <c r="U8" s="13"/>
    </row>
    <row r="9" spans="1:21" ht="15.75" customHeight="1" x14ac:dyDescent="0.25">
      <c r="A9" s="46"/>
      <c r="B9" s="46"/>
      <c r="C9" s="46"/>
      <c r="D9" s="46"/>
      <c r="E9" s="46"/>
      <c r="F9" s="46"/>
      <c r="G9" s="46"/>
      <c r="H9" s="46"/>
      <c r="K9" s="97"/>
      <c r="L9" s="97"/>
      <c r="M9" s="97"/>
      <c r="N9" s="18"/>
      <c r="O9" s="18"/>
      <c r="P9" s="18"/>
      <c r="Q9" s="18"/>
      <c r="R9" s="18"/>
      <c r="S9" s="18"/>
      <c r="T9" s="18"/>
    </row>
    <row r="10" spans="1:21" x14ac:dyDescent="0.25">
      <c r="A10" s="42" t="str">
        <f>'Page 1 Initial Lead Results'!A10</f>
        <v>Instructions:</v>
      </c>
      <c r="K10" s="97"/>
      <c r="L10" s="97"/>
      <c r="M10" s="97"/>
      <c r="N10" s="18"/>
      <c r="O10" s="18"/>
      <c r="P10" s="18"/>
      <c r="Q10" s="18"/>
      <c r="R10" s="18"/>
      <c r="S10" s="18"/>
      <c r="T10" s="18"/>
    </row>
    <row r="11" spans="1:21" x14ac:dyDescent="0.25">
      <c r="A11" s="78" t="s">
        <v>389</v>
      </c>
      <c r="B11" s="46"/>
      <c r="C11" s="46"/>
      <c r="D11" s="46"/>
      <c r="E11" s="46"/>
      <c r="F11" s="46"/>
      <c r="G11" s="46"/>
      <c r="H11" s="46"/>
      <c r="K11" s="97"/>
      <c r="L11" s="97"/>
      <c r="M11" s="97"/>
      <c r="N11" s="18"/>
      <c r="O11" s="18"/>
      <c r="P11" s="18"/>
      <c r="Q11" s="18"/>
      <c r="R11" s="18"/>
      <c r="S11" s="18"/>
      <c r="T11" s="18"/>
    </row>
    <row r="12" spans="1:21" x14ac:dyDescent="0.25">
      <c r="A12" s="47" t="str">
        <f>'Page 1 Initial Lead Results'!A12</f>
        <v>2. Data under green headings are to be filled by the Designated Responsible Person (DRP).</v>
      </c>
      <c r="B12" s="46"/>
      <c r="C12" s="46"/>
      <c r="D12" s="46"/>
      <c r="E12" s="46"/>
      <c r="F12" s="46"/>
      <c r="G12" s="46"/>
      <c r="H12" s="46"/>
      <c r="K12" s="97"/>
      <c r="L12" s="97"/>
      <c r="M12" s="97"/>
      <c r="N12" s="18"/>
      <c r="O12" s="18"/>
      <c r="P12" s="18"/>
      <c r="Q12" s="18"/>
      <c r="R12" s="18"/>
      <c r="S12" s="18"/>
      <c r="T12" s="18"/>
    </row>
    <row r="13" spans="1:21" x14ac:dyDescent="0.25">
      <c r="A13" s="47" t="str">
        <f>'Page 1 Initial Lead Results'!A13</f>
        <v>3. Data under grey headings are carried over from Page 1. Any necessary changes should be made on Page 1.</v>
      </c>
      <c r="K13" s="97"/>
      <c r="L13" s="97"/>
      <c r="M13" s="97"/>
      <c r="N13" s="18"/>
      <c r="O13" s="18"/>
      <c r="P13" s="18"/>
      <c r="Q13" s="18"/>
      <c r="R13" s="18"/>
      <c r="S13" s="18"/>
      <c r="T13" s="18"/>
    </row>
    <row r="14" spans="1:21" x14ac:dyDescent="0.25">
      <c r="A14" s="68" t="str">
        <f>'Page 1 Initial Lead Results'!A14</f>
        <v>4. Several columns have drop-down options.  For the cells with drop-down option, there will be a drop-down icon on the right corner of the cell once the cell is selected.</v>
      </c>
      <c r="K14" s="97"/>
      <c r="L14" s="97"/>
      <c r="M14" s="97"/>
      <c r="N14" s="18"/>
      <c r="O14" s="18"/>
      <c r="P14" s="18"/>
      <c r="Q14" s="18"/>
      <c r="R14" s="18"/>
      <c r="S14" s="18"/>
      <c r="T14" s="18"/>
    </row>
    <row r="15" spans="1:21" x14ac:dyDescent="0.25">
      <c r="A15" s="79" t="s">
        <v>324</v>
      </c>
      <c r="K15" s="97"/>
      <c r="L15" s="97"/>
      <c r="M15" s="97"/>
      <c r="N15" s="18"/>
      <c r="O15" s="18"/>
      <c r="P15" s="18"/>
      <c r="Q15" s="18"/>
      <c r="R15" s="18"/>
      <c r="S15" s="18"/>
      <c r="T15" s="18"/>
    </row>
    <row r="16" spans="1:21" x14ac:dyDescent="0.25">
      <c r="A16" s="48"/>
      <c r="K16" s="97"/>
      <c r="L16" s="97"/>
      <c r="M16" s="97"/>
      <c r="N16" s="18"/>
      <c r="O16" s="18"/>
      <c r="P16" s="18"/>
      <c r="Q16" s="18"/>
      <c r="R16" s="18"/>
      <c r="S16" s="18"/>
      <c r="T16" s="18"/>
    </row>
    <row r="17" spans="1:21" x14ac:dyDescent="0.25">
      <c r="A17" s="42" t="str">
        <f>'Page 1 Initial Lead Results'!A17</f>
        <v>Notes:</v>
      </c>
      <c r="K17" s="97"/>
      <c r="L17" s="97"/>
      <c r="M17" s="97"/>
      <c r="N17" s="18"/>
      <c r="O17" s="18"/>
      <c r="P17" s="18"/>
      <c r="Q17" s="18"/>
      <c r="R17" s="18"/>
      <c r="S17" s="18"/>
      <c r="T17" s="18"/>
    </row>
    <row r="18" spans="1:21" x14ac:dyDescent="0.25">
      <c r="A18" s="47" t="str">
        <f>'Page 1 Initial Lead Results'!A18</f>
        <v>CO = Consumption</v>
      </c>
      <c r="K18" s="97"/>
      <c r="L18" s="97"/>
      <c r="M18" s="97"/>
      <c r="N18" s="18"/>
      <c r="O18" s="18"/>
      <c r="P18" s="18"/>
      <c r="Q18" s="18"/>
      <c r="R18" s="18"/>
      <c r="S18" s="18"/>
      <c r="T18" s="18"/>
    </row>
    <row r="19" spans="1:21" x14ac:dyDescent="0.25">
      <c r="A19" s="47" t="str">
        <f>'Page 1 Initial Lead Results'!A19</f>
        <v>NC = Non-Consumption</v>
      </c>
      <c r="K19" s="97"/>
      <c r="L19" s="97"/>
      <c r="M19" s="97"/>
      <c r="N19" s="18"/>
      <c r="O19" s="57"/>
      <c r="P19" s="18"/>
      <c r="Q19" s="18"/>
      <c r="R19" s="18"/>
      <c r="S19" s="18"/>
      <c r="T19" s="18"/>
    </row>
    <row r="20" spans="1:21" x14ac:dyDescent="0.25">
      <c r="K20" s="18"/>
      <c r="L20" s="18"/>
      <c r="M20" s="18"/>
      <c r="N20" s="18"/>
      <c r="O20" s="18"/>
      <c r="P20" s="18"/>
      <c r="Q20" s="18"/>
      <c r="R20" s="18"/>
      <c r="S20" s="18"/>
      <c r="T20" s="18"/>
    </row>
    <row r="21" spans="1:21" s="1" customFormat="1" ht="51.75" customHeight="1" x14ac:dyDescent="0.25">
      <c r="A21" s="99" t="s">
        <v>147</v>
      </c>
      <c r="B21" s="100"/>
      <c r="C21" s="100"/>
      <c r="D21" s="100"/>
      <c r="E21" s="100"/>
      <c r="F21" s="100"/>
      <c r="G21" s="100"/>
      <c r="H21" s="100"/>
      <c r="I21" s="100"/>
      <c r="J21" s="100"/>
      <c r="K21" s="101" t="s">
        <v>269</v>
      </c>
      <c r="L21" s="101"/>
      <c r="M21" s="101"/>
      <c r="N21" s="24"/>
      <c r="O21" s="24"/>
      <c r="P21" s="24"/>
      <c r="Q21" s="24"/>
      <c r="R21" s="24"/>
      <c r="S21" s="24"/>
      <c r="T21" s="24"/>
      <c r="U21" s="14" t="s">
        <v>318</v>
      </c>
    </row>
    <row r="22" spans="1:21" s="3" customFormat="1" ht="57" customHeight="1" x14ac:dyDescent="0.25">
      <c r="A22" s="14" t="s">
        <v>5</v>
      </c>
      <c r="B22" s="14" t="s">
        <v>0</v>
      </c>
      <c r="C22" s="14" t="s">
        <v>6</v>
      </c>
      <c r="D22" s="14" t="s">
        <v>359</v>
      </c>
      <c r="E22" s="14" t="s">
        <v>339</v>
      </c>
      <c r="F22" s="14" t="s">
        <v>7</v>
      </c>
      <c r="G22" s="14" t="s">
        <v>8</v>
      </c>
      <c r="H22" s="14" t="s">
        <v>9</v>
      </c>
      <c r="I22" s="14" t="s">
        <v>10</v>
      </c>
      <c r="J22" s="14" t="s">
        <v>388</v>
      </c>
      <c r="K22" s="38" t="s">
        <v>239</v>
      </c>
      <c r="L22" s="38" t="s">
        <v>240</v>
      </c>
      <c r="M22" s="38" t="s">
        <v>270</v>
      </c>
      <c r="N22" s="38" t="s">
        <v>11</v>
      </c>
      <c r="O22" s="38" t="s">
        <v>12</v>
      </c>
      <c r="P22" s="38" t="s">
        <v>13</v>
      </c>
      <c r="Q22" s="38" t="s">
        <v>14</v>
      </c>
      <c r="R22" s="38" t="s">
        <v>271</v>
      </c>
      <c r="S22" s="38" t="s">
        <v>272</v>
      </c>
      <c r="T22" s="38" t="s">
        <v>15</v>
      </c>
      <c r="U22" s="14" t="s">
        <v>319</v>
      </c>
    </row>
    <row r="23" spans="1:21"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t="s">
        <v>146</v>
      </c>
      <c r="L23" s="60" t="s">
        <v>146</v>
      </c>
      <c r="M23" s="60" t="s">
        <v>146</v>
      </c>
      <c r="N23" s="60" t="s">
        <v>224</v>
      </c>
      <c r="O23" s="60" t="s">
        <v>225</v>
      </c>
      <c r="P23" s="60" t="s">
        <v>226</v>
      </c>
      <c r="Q23" s="60" t="s">
        <v>227</v>
      </c>
      <c r="R23" s="60" t="s">
        <v>224</v>
      </c>
      <c r="S23" s="61">
        <v>43809</v>
      </c>
      <c r="T23" s="60"/>
      <c r="U23" s="15" t="str">
        <f>IF(OR(AND(ISBLANK(K23),ISBLANK(L23),ISBLANK(M23)),AND(K23="Yes",L23="Yes",M23="Yes")),"",IF(OR(ISBLANK(K23),ISBLANK(L23),ISBLANK(M23),K23="No",L23="No",M23="No"),"ERROR!! One or more certification items were 'No' or blank indicating that the items were not completed. Please contact MDE at reporting.leadschoolwater@maryland.gov.",""))</f>
        <v/>
      </c>
    </row>
    <row r="24" spans="1:21"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S24" s="27"/>
      <c r="U24" s="15" t="str">
        <f t="shared" ref="U24:U87" si="0">IF(OR(AND(ISBLANK(K24),ISBLANK(L24),ISBLANK(M24)),AND(K24="Yes",L24="Yes",M24="Yes")),"",IF(OR(ISBLANK(K24),ISBLANK(L24),ISBLANK(M24),K24="No",L24="No",M24="No"),"ERROR!! One or more certification items were 'No' or blank indicating that the items were not completed. Please contact MDE at reporting.leadschoolwater@maryland.gov.",""))</f>
        <v/>
      </c>
    </row>
    <row r="25" spans="1:21"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S25" s="27"/>
      <c r="U25" s="15" t="str">
        <f t="shared" si="0"/>
        <v/>
      </c>
    </row>
    <row r="26" spans="1:21"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S26" s="27"/>
      <c r="U26" s="15" t="str">
        <f t="shared" si="0"/>
        <v/>
      </c>
    </row>
    <row r="27" spans="1:21"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S27" s="27"/>
      <c r="U27" s="15" t="str">
        <f t="shared" si="0"/>
        <v/>
      </c>
    </row>
    <row r="28" spans="1:21"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S28" s="27"/>
      <c r="U28" s="15" t="str">
        <f t="shared" si="0"/>
        <v/>
      </c>
    </row>
    <row r="29" spans="1:21"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S29" s="27"/>
      <c r="U29" s="15" t="str">
        <f t="shared" si="0"/>
        <v/>
      </c>
    </row>
    <row r="30" spans="1:21"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S30" s="27"/>
      <c r="U30" s="15" t="str">
        <f t="shared" si="0"/>
        <v/>
      </c>
    </row>
    <row r="31" spans="1:21"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S31" s="27"/>
      <c r="U31" s="15" t="str">
        <f t="shared" si="0"/>
        <v/>
      </c>
    </row>
    <row r="32" spans="1:21"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S32" s="27"/>
      <c r="U32" s="15" t="str">
        <f t="shared" si="0"/>
        <v/>
      </c>
    </row>
    <row r="33" spans="1:21"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S33" s="27"/>
      <c r="U33" s="15" t="str">
        <f t="shared" si="0"/>
        <v/>
      </c>
    </row>
    <row r="34" spans="1:21"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S34" s="27"/>
      <c r="U34" s="15" t="str">
        <f t="shared" si="0"/>
        <v/>
      </c>
    </row>
    <row r="35" spans="1:21"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S35" s="27"/>
      <c r="U35" s="15" t="str">
        <f t="shared" si="0"/>
        <v/>
      </c>
    </row>
    <row r="36" spans="1:21"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S36" s="27"/>
      <c r="U36" s="15" t="str">
        <f t="shared" si="0"/>
        <v/>
      </c>
    </row>
    <row r="37" spans="1:21"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S37" s="27"/>
      <c r="U37" s="15" t="str">
        <f t="shared" si="0"/>
        <v/>
      </c>
    </row>
    <row r="38" spans="1:21"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S38" s="27"/>
      <c r="U38" s="15" t="str">
        <f t="shared" si="0"/>
        <v/>
      </c>
    </row>
    <row r="39" spans="1:21"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S39" s="27"/>
      <c r="U39" s="15" t="str">
        <f t="shared" si="0"/>
        <v/>
      </c>
    </row>
    <row r="40" spans="1:21"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S40" s="27"/>
      <c r="U40" s="15" t="str">
        <f t="shared" si="0"/>
        <v/>
      </c>
    </row>
    <row r="41" spans="1:21"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S41" s="27"/>
      <c r="U41" s="15" t="str">
        <f t="shared" si="0"/>
        <v/>
      </c>
    </row>
    <row r="42" spans="1:21"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S42" s="27"/>
      <c r="U42" s="15" t="str">
        <f t="shared" si="0"/>
        <v/>
      </c>
    </row>
    <row r="43" spans="1:21"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S43" s="27"/>
      <c r="U43" s="15" t="str">
        <f t="shared" si="0"/>
        <v/>
      </c>
    </row>
    <row r="44" spans="1:21"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S44" s="27"/>
      <c r="U44" s="15" t="str">
        <f t="shared" si="0"/>
        <v/>
      </c>
    </row>
    <row r="45" spans="1:21"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S45" s="27"/>
      <c r="U45" s="15" t="str">
        <f t="shared" si="0"/>
        <v/>
      </c>
    </row>
    <row r="46" spans="1:21"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S46" s="27"/>
      <c r="U46" s="15" t="str">
        <f t="shared" si="0"/>
        <v/>
      </c>
    </row>
    <row r="47" spans="1:21"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S47" s="27"/>
      <c r="U47" s="15" t="str">
        <f t="shared" si="0"/>
        <v/>
      </c>
    </row>
    <row r="48" spans="1:21"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S48" s="27"/>
      <c r="U48" s="15" t="str">
        <f t="shared" si="0"/>
        <v/>
      </c>
    </row>
    <row r="49" spans="1:21"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S49" s="27"/>
      <c r="U49" s="15" t="str">
        <f t="shared" si="0"/>
        <v/>
      </c>
    </row>
    <row r="50" spans="1:21"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S50" s="27"/>
      <c r="U50" s="15" t="str">
        <f t="shared" si="0"/>
        <v/>
      </c>
    </row>
    <row r="51" spans="1:21"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S51" s="27"/>
      <c r="U51" s="15" t="str">
        <f t="shared" si="0"/>
        <v/>
      </c>
    </row>
    <row r="52" spans="1:21"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S52" s="27"/>
      <c r="U52" s="15" t="str">
        <f t="shared" si="0"/>
        <v/>
      </c>
    </row>
    <row r="53" spans="1:21"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S53" s="27"/>
      <c r="U53" s="15" t="str">
        <f t="shared" si="0"/>
        <v/>
      </c>
    </row>
    <row r="54" spans="1:21"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S54" s="27"/>
      <c r="U54" s="15" t="str">
        <f t="shared" si="0"/>
        <v/>
      </c>
    </row>
    <row r="55" spans="1:21"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S55" s="27"/>
      <c r="U55" s="15" t="str">
        <f t="shared" si="0"/>
        <v/>
      </c>
    </row>
    <row r="56" spans="1:21"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S56" s="27"/>
      <c r="U56" s="15" t="str">
        <f t="shared" si="0"/>
        <v/>
      </c>
    </row>
    <row r="57" spans="1:21"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S57" s="27"/>
      <c r="U57" s="15" t="str">
        <f t="shared" si="0"/>
        <v/>
      </c>
    </row>
    <row r="58" spans="1:21"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S58" s="27"/>
      <c r="U58" s="15" t="str">
        <f t="shared" si="0"/>
        <v/>
      </c>
    </row>
    <row r="59" spans="1:21"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S59" s="27"/>
      <c r="U59" s="15" t="str">
        <f t="shared" si="0"/>
        <v/>
      </c>
    </row>
    <row r="60" spans="1:21"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S60" s="27"/>
      <c r="U60" s="15" t="str">
        <f t="shared" si="0"/>
        <v/>
      </c>
    </row>
    <row r="61" spans="1:21"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S61" s="27"/>
      <c r="U61" s="15" t="str">
        <f t="shared" si="0"/>
        <v/>
      </c>
    </row>
    <row r="62" spans="1:21"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S62" s="27"/>
      <c r="U62" s="15" t="str">
        <f t="shared" si="0"/>
        <v/>
      </c>
    </row>
    <row r="63" spans="1:21"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S63" s="27"/>
      <c r="U63" s="15" t="str">
        <f t="shared" si="0"/>
        <v/>
      </c>
    </row>
    <row r="64" spans="1:21"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S64" s="27"/>
      <c r="U64" s="15" t="str">
        <f t="shared" si="0"/>
        <v/>
      </c>
    </row>
    <row r="65" spans="1:21"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S65" s="27"/>
      <c r="U65" s="15" t="str">
        <f t="shared" si="0"/>
        <v/>
      </c>
    </row>
    <row r="66" spans="1:21"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S66" s="27"/>
      <c r="U66" s="15" t="str">
        <f t="shared" si="0"/>
        <v/>
      </c>
    </row>
    <row r="67" spans="1:21"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S67" s="27"/>
      <c r="U67" s="15" t="str">
        <f t="shared" si="0"/>
        <v/>
      </c>
    </row>
    <row r="68" spans="1:21"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S68" s="27"/>
      <c r="U68" s="15" t="str">
        <f t="shared" si="0"/>
        <v/>
      </c>
    </row>
    <row r="69" spans="1:21"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S69" s="27"/>
      <c r="U69" s="15" t="str">
        <f t="shared" si="0"/>
        <v/>
      </c>
    </row>
    <row r="70" spans="1:21"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S70" s="27"/>
      <c r="U70" s="15" t="str">
        <f t="shared" si="0"/>
        <v/>
      </c>
    </row>
    <row r="71" spans="1:21"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S71" s="27"/>
      <c r="U71" s="15" t="str">
        <f t="shared" si="0"/>
        <v/>
      </c>
    </row>
    <row r="72" spans="1:21"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S72" s="27"/>
      <c r="U72" s="15" t="str">
        <f t="shared" si="0"/>
        <v/>
      </c>
    </row>
    <row r="73" spans="1:21"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S73" s="27"/>
      <c r="U73" s="15" t="str">
        <f t="shared" si="0"/>
        <v/>
      </c>
    </row>
    <row r="74" spans="1:21"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S74" s="27"/>
      <c r="U74" s="15" t="str">
        <f t="shared" si="0"/>
        <v/>
      </c>
    </row>
    <row r="75" spans="1:21"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S75" s="27"/>
      <c r="U75" s="15" t="str">
        <f t="shared" si="0"/>
        <v/>
      </c>
    </row>
    <row r="76" spans="1:21"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S76" s="27"/>
      <c r="U76" s="15" t="str">
        <f t="shared" si="0"/>
        <v/>
      </c>
    </row>
    <row r="77" spans="1:21"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S77" s="27"/>
      <c r="U77" s="15" t="str">
        <f t="shared" si="0"/>
        <v/>
      </c>
    </row>
    <row r="78" spans="1:21"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S78" s="27"/>
      <c r="U78" s="15" t="str">
        <f t="shared" si="0"/>
        <v/>
      </c>
    </row>
    <row r="79" spans="1:21"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S79" s="27"/>
      <c r="U79" s="15" t="str">
        <f t="shared" si="0"/>
        <v/>
      </c>
    </row>
    <row r="80" spans="1:21"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S80" s="27"/>
      <c r="U80" s="15" t="str">
        <f t="shared" si="0"/>
        <v/>
      </c>
    </row>
    <row r="81" spans="1:21"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S81" s="27"/>
      <c r="U81" s="15" t="str">
        <f t="shared" si="0"/>
        <v/>
      </c>
    </row>
    <row r="82" spans="1:21"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S82" s="27"/>
      <c r="U82" s="15" t="str">
        <f t="shared" si="0"/>
        <v/>
      </c>
    </row>
    <row r="83" spans="1:21"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S83" s="27"/>
      <c r="U83" s="15" t="str">
        <f t="shared" si="0"/>
        <v/>
      </c>
    </row>
    <row r="84" spans="1:21"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S84" s="27"/>
      <c r="U84" s="15" t="str">
        <f t="shared" si="0"/>
        <v/>
      </c>
    </row>
    <row r="85" spans="1:21"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S85" s="27"/>
      <c r="U85" s="15" t="str">
        <f t="shared" si="0"/>
        <v/>
      </c>
    </row>
    <row r="86" spans="1:21"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S86" s="27"/>
      <c r="U86" s="15" t="str">
        <f t="shared" si="0"/>
        <v/>
      </c>
    </row>
    <row r="87" spans="1:21"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S87" s="27"/>
      <c r="U87" s="15" t="str">
        <f t="shared" si="0"/>
        <v/>
      </c>
    </row>
    <row r="88" spans="1:21"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S88" s="27"/>
      <c r="U88" s="15" t="str">
        <f t="shared" ref="U88:U151" si="1">IF(OR(AND(ISBLANK(K88),ISBLANK(L88),ISBLANK(M88)),AND(K88="Yes",L88="Yes",M88="Yes")),"",IF(OR(ISBLANK(K88),ISBLANK(L88),ISBLANK(M88),K88="No",L88="No",M88="No"),"ERROR!! One or more certification items were 'No' or blank indicating that the items were not completed. Please contact MDE at reporting.leadschoolwater@maryland.gov.",""))</f>
        <v/>
      </c>
    </row>
    <row r="89" spans="1:21"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S89" s="27"/>
      <c r="U89" s="15" t="str">
        <f t="shared" si="1"/>
        <v/>
      </c>
    </row>
    <row r="90" spans="1:21"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S90" s="27"/>
      <c r="U90" s="15" t="str">
        <f t="shared" si="1"/>
        <v/>
      </c>
    </row>
    <row r="91" spans="1:21"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S91" s="27"/>
      <c r="U91" s="15" t="str">
        <f t="shared" si="1"/>
        <v/>
      </c>
    </row>
    <row r="92" spans="1:21"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S92" s="27"/>
      <c r="U92" s="15" t="str">
        <f t="shared" si="1"/>
        <v/>
      </c>
    </row>
    <row r="93" spans="1:21"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S93" s="27"/>
      <c r="U93" s="15" t="str">
        <f t="shared" si="1"/>
        <v/>
      </c>
    </row>
    <row r="94" spans="1:21"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S94" s="27"/>
      <c r="U94" s="15" t="str">
        <f t="shared" si="1"/>
        <v/>
      </c>
    </row>
    <row r="95" spans="1:21"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S95" s="27"/>
      <c r="U95" s="15" t="str">
        <f t="shared" si="1"/>
        <v/>
      </c>
    </row>
    <row r="96" spans="1:21"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S96" s="27"/>
      <c r="U96" s="15" t="str">
        <f t="shared" si="1"/>
        <v/>
      </c>
    </row>
    <row r="97" spans="1:21"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S97" s="27"/>
      <c r="U97" s="15" t="str">
        <f t="shared" si="1"/>
        <v/>
      </c>
    </row>
    <row r="98" spans="1:21"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S98" s="27"/>
      <c r="U98" s="15" t="str">
        <f t="shared" si="1"/>
        <v/>
      </c>
    </row>
    <row r="99" spans="1:21"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S99" s="27"/>
      <c r="U99" s="15" t="str">
        <f t="shared" si="1"/>
        <v/>
      </c>
    </row>
    <row r="100" spans="1:21"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S100" s="27"/>
      <c r="U100" s="15" t="str">
        <f t="shared" si="1"/>
        <v/>
      </c>
    </row>
    <row r="101" spans="1:21"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S101" s="27"/>
      <c r="U101" s="15" t="str">
        <f t="shared" si="1"/>
        <v/>
      </c>
    </row>
    <row r="102" spans="1:21"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S102" s="27"/>
      <c r="U102" s="15" t="str">
        <f t="shared" si="1"/>
        <v/>
      </c>
    </row>
    <row r="103" spans="1:21"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S103" s="27"/>
      <c r="U103" s="15" t="str">
        <f t="shared" si="1"/>
        <v/>
      </c>
    </row>
    <row r="104" spans="1:21"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S104" s="27"/>
      <c r="U104" s="15" t="str">
        <f t="shared" si="1"/>
        <v/>
      </c>
    </row>
    <row r="105" spans="1:21"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S105" s="27"/>
      <c r="U105" s="15" t="str">
        <f t="shared" si="1"/>
        <v/>
      </c>
    </row>
    <row r="106" spans="1:21"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S106" s="27"/>
      <c r="U106" s="15" t="str">
        <f t="shared" si="1"/>
        <v/>
      </c>
    </row>
    <row r="107" spans="1:21"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S107" s="27"/>
      <c r="U107" s="15" t="str">
        <f t="shared" si="1"/>
        <v/>
      </c>
    </row>
    <row r="108" spans="1:21"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S108" s="27"/>
      <c r="U108" s="15" t="str">
        <f t="shared" si="1"/>
        <v/>
      </c>
    </row>
    <row r="109" spans="1:21"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S109" s="27"/>
      <c r="U109" s="15" t="str">
        <f t="shared" si="1"/>
        <v/>
      </c>
    </row>
    <row r="110" spans="1:21"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S110" s="27"/>
      <c r="U110" s="15" t="str">
        <f t="shared" si="1"/>
        <v/>
      </c>
    </row>
    <row r="111" spans="1:21"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S111" s="27"/>
      <c r="U111" s="15" t="str">
        <f t="shared" si="1"/>
        <v/>
      </c>
    </row>
    <row r="112" spans="1:21"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S112" s="27"/>
      <c r="U112" s="15" t="str">
        <f t="shared" si="1"/>
        <v/>
      </c>
    </row>
    <row r="113" spans="1:21"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S113" s="27"/>
      <c r="U113" s="15" t="str">
        <f t="shared" si="1"/>
        <v/>
      </c>
    </row>
    <row r="114" spans="1:21"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S114" s="27"/>
      <c r="U114" s="15" t="str">
        <f t="shared" si="1"/>
        <v/>
      </c>
    </row>
    <row r="115" spans="1:21"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S115" s="27"/>
      <c r="U115" s="15" t="str">
        <f t="shared" si="1"/>
        <v/>
      </c>
    </row>
    <row r="116" spans="1:21"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S116" s="27"/>
      <c r="U116" s="15" t="str">
        <f t="shared" si="1"/>
        <v/>
      </c>
    </row>
    <row r="117" spans="1:21"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S117" s="27"/>
      <c r="U117" s="15" t="str">
        <f t="shared" si="1"/>
        <v/>
      </c>
    </row>
    <row r="118" spans="1:21"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S118" s="27"/>
      <c r="U118" s="15" t="str">
        <f t="shared" si="1"/>
        <v/>
      </c>
    </row>
    <row r="119" spans="1:21"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S119" s="27"/>
      <c r="U119" s="15" t="str">
        <f t="shared" si="1"/>
        <v/>
      </c>
    </row>
    <row r="120" spans="1:21"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S120" s="27"/>
      <c r="U120" s="15" t="str">
        <f t="shared" si="1"/>
        <v/>
      </c>
    </row>
    <row r="121" spans="1:21"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S121" s="27"/>
      <c r="U121" s="15" t="str">
        <f t="shared" si="1"/>
        <v/>
      </c>
    </row>
    <row r="122" spans="1:21"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S122" s="27"/>
      <c r="U122" s="15" t="str">
        <f t="shared" si="1"/>
        <v/>
      </c>
    </row>
    <row r="123" spans="1:21"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S123" s="27"/>
      <c r="U123" s="15" t="str">
        <f t="shared" si="1"/>
        <v/>
      </c>
    </row>
    <row r="124" spans="1:21"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S124" s="27"/>
      <c r="U124" s="15" t="str">
        <f t="shared" si="1"/>
        <v/>
      </c>
    </row>
    <row r="125" spans="1:21"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S125" s="27"/>
      <c r="U125" s="15" t="str">
        <f t="shared" si="1"/>
        <v/>
      </c>
    </row>
    <row r="126" spans="1:21"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S126" s="27"/>
      <c r="U126" s="15" t="str">
        <f t="shared" si="1"/>
        <v/>
      </c>
    </row>
    <row r="127" spans="1:21"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S127" s="27"/>
      <c r="U127" s="15" t="str">
        <f t="shared" si="1"/>
        <v/>
      </c>
    </row>
    <row r="128" spans="1:21"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S128" s="27"/>
      <c r="U128" s="15" t="str">
        <f t="shared" si="1"/>
        <v/>
      </c>
    </row>
    <row r="129" spans="1:21"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S129" s="27"/>
      <c r="U129" s="15" t="str">
        <f t="shared" si="1"/>
        <v/>
      </c>
    </row>
    <row r="130" spans="1:21"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S130" s="27"/>
      <c r="U130" s="15" t="str">
        <f t="shared" si="1"/>
        <v/>
      </c>
    </row>
    <row r="131" spans="1:21"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S131" s="27"/>
      <c r="U131" s="15" t="str">
        <f t="shared" si="1"/>
        <v/>
      </c>
    </row>
    <row r="132" spans="1:21"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S132" s="27"/>
      <c r="U132" s="15" t="str">
        <f t="shared" si="1"/>
        <v/>
      </c>
    </row>
    <row r="133" spans="1:21"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S133" s="27"/>
      <c r="U133" s="15" t="str">
        <f t="shared" si="1"/>
        <v/>
      </c>
    </row>
    <row r="134" spans="1:21"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S134" s="27"/>
      <c r="U134" s="15" t="str">
        <f t="shared" si="1"/>
        <v/>
      </c>
    </row>
    <row r="135" spans="1:21"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S135" s="27"/>
      <c r="U135" s="15" t="str">
        <f t="shared" si="1"/>
        <v/>
      </c>
    </row>
    <row r="136" spans="1:21"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S136" s="27"/>
      <c r="U136" s="15" t="str">
        <f t="shared" si="1"/>
        <v/>
      </c>
    </row>
    <row r="137" spans="1:21"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S137" s="27"/>
      <c r="U137" s="15" t="str">
        <f t="shared" si="1"/>
        <v/>
      </c>
    </row>
    <row r="138" spans="1:21"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S138" s="27"/>
      <c r="U138" s="15" t="str">
        <f t="shared" si="1"/>
        <v/>
      </c>
    </row>
    <row r="139" spans="1:21"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S139" s="27"/>
      <c r="U139" s="15" t="str">
        <f t="shared" si="1"/>
        <v/>
      </c>
    </row>
    <row r="140" spans="1:21"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S140" s="27"/>
      <c r="U140" s="15" t="str">
        <f t="shared" si="1"/>
        <v/>
      </c>
    </row>
    <row r="141" spans="1:21"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S141" s="27"/>
      <c r="U141" s="15" t="str">
        <f t="shared" si="1"/>
        <v/>
      </c>
    </row>
    <row r="142" spans="1:21"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S142" s="27"/>
      <c r="U142" s="15" t="str">
        <f t="shared" si="1"/>
        <v/>
      </c>
    </row>
    <row r="143" spans="1:21"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S143" s="27"/>
      <c r="U143" s="15" t="str">
        <f t="shared" si="1"/>
        <v/>
      </c>
    </row>
    <row r="144" spans="1:21"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S144" s="27"/>
      <c r="U144" s="15" t="str">
        <f t="shared" si="1"/>
        <v/>
      </c>
    </row>
    <row r="145" spans="1:21"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S145" s="27"/>
      <c r="U145" s="15" t="str">
        <f t="shared" si="1"/>
        <v/>
      </c>
    </row>
    <row r="146" spans="1:21"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S146" s="27"/>
      <c r="U146" s="15" t="str">
        <f t="shared" si="1"/>
        <v/>
      </c>
    </row>
    <row r="147" spans="1:21"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S147" s="27"/>
      <c r="U147" s="15" t="str">
        <f t="shared" si="1"/>
        <v/>
      </c>
    </row>
    <row r="148" spans="1:21"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S148" s="27"/>
      <c r="U148" s="15" t="str">
        <f t="shared" si="1"/>
        <v/>
      </c>
    </row>
    <row r="149" spans="1:21"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S149" s="27"/>
      <c r="U149" s="15" t="str">
        <f t="shared" si="1"/>
        <v/>
      </c>
    </row>
    <row r="150" spans="1:21"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S150" s="27"/>
      <c r="U150" s="15" t="str">
        <f t="shared" si="1"/>
        <v/>
      </c>
    </row>
    <row r="151" spans="1:21"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S151" s="27"/>
      <c r="U151" s="15" t="str">
        <f t="shared" si="1"/>
        <v/>
      </c>
    </row>
    <row r="152" spans="1:21"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S152" s="27"/>
      <c r="U152" s="15" t="str">
        <f t="shared" ref="U152:U215" si="2">IF(OR(AND(ISBLANK(K152),ISBLANK(L152),ISBLANK(M152)),AND(K152="Yes",L152="Yes",M152="Yes")),"",IF(OR(ISBLANK(K152),ISBLANK(L152),ISBLANK(M152),K152="No",L152="No",M152="No"),"ERROR!! One or more certification items were 'No' or blank indicating that the items were not completed. Please contact MDE at reporting.leadschoolwater@maryland.gov.",""))</f>
        <v/>
      </c>
    </row>
    <row r="153" spans="1:21"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S153" s="27"/>
      <c r="U153" s="15" t="str">
        <f t="shared" si="2"/>
        <v/>
      </c>
    </row>
    <row r="154" spans="1:21"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S154" s="27"/>
      <c r="U154" s="15" t="str">
        <f t="shared" si="2"/>
        <v/>
      </c>
    </row>
    <row r="155" spans="1:21"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S155" s="27"/>
      <c r="U155" s="15" t="str">
        <f t="shared" si="2"/>
        <v/>
      </c>
    </row>
    <row r="156" spans="1:21"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S156" s="27"/>
      <c r="U156" s="15" t="str">
        <f t="shared" si="2"/>
        <v/>
      </c>
    </row>
    <row r="157" spans="1:21"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S157" s="27"/>
      <c r="U157" s="15" t="str">
        <f t="shared" si="2"/>
        <v/>
      </c>
    </row>
    <row r="158" spans="1:21"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S158" s="27"/>
      <c r="U158" s="15" t="str">
        <f t="shared" si="2"/>
        <v/>
      </c>
    </row>
    <row r="159" spans="1:21"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S159" s="27"/>
      <c r="U159" s="15" t="str">
        <f t="shared" si="2"/>
        <v/>
      </c>
    </row>
    <row r="160" spans="1:21"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S160" s="27"/>
      <c r="U160" s="15" t="str">
        <f t="shared" si="2"/>
        <v/>
      </c>
    </row>
    <row r="161" spans="1:21"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S161" s="27"/>
      <c r="U161" s="15" t="str">
        <f t="shared" si="2"/>
        <v/>
      </c>
    </row>
    <row r="162" spans="1:21"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S162" s="27"/>
      <c r="U162" s="15" t="str">
        <f t="shared" si="2"/>
        <v/>
      </c>
    </row>
    <row r="163" spans="1:21"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S163" s="27"/>
      <c r="U163" s="15" t="str">
        <f t="shared" si="2"/>
        <v/>
      </c>
    </row>
    <row r="164" spans="1:21"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S164" s="27"/>
      <c r="U164" s="15" t="str">
        <f t="shared" si="2"/>
        <v/>
      </c>
    </row>
    <row r="165" spans="1:21"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S165" s="27"/>
      <c r="U165" s="15" t="str">
        <f t="shared" si="2"/>
        <v/>
      </c>
    </row>
    <row r="166" spans="1:21"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S166" s="27"/>
      <c r="U166" s="15" t="str">
        <f t="shared" si="2"/>
        <v/>
      </c>
    </row>
    <row r="167" spans="1:21"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S167" s="27"/>
      <c r="U167" s="15" t="str">
        <f t="shared" si="2"/>
        <v/>
      </c>
    </row>
    <row r="168" spans="1:21"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S168" s="27"/>
      <c r="U168" s="15" t="str">
        <f t="shared" si="2"/>
        <v/>
      </c>
    </row>
    <row r="169" spans="1:21"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S169" s="27"/>
      <c r="U169" s="15" t="str">
        <f t="shared" si="2"/>
        <v/>
      </c>
    </row>
    <row r="170" spans="1:21"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S170" s="27"/>
      <c r="U170" s="15" t="str">
        <f t="shared" si="2"/>
        <v/>
      </c>
    </row>
    <row r="171" spans="1:21"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S171" s="27"/>
      <c r="U171" s="15" t="str">
        <f t="shared" si="2"/>
        <v/>
      </c>
    </row>
    <row r="172" spans="1:21"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S172" s="27"/>
      <c r="U172" s="15" t="str">
        <f t="shared" si="2"/>
        <v/>
      </c>
    </row>
    <row r="173" spans="1:21"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S173" s="27"/>
      <c r="U173" s="15" t="str">
        <f t="shared" si="2"/>
        <v/>
      </c>
    </row>
    <row r="174" spans="1:21"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S174" s="27"/>
      <c r="U174" s="15" t="str">
        <f t="shared" si="2"/>
        <v/>
      </c>
    </row>
    <row r="175" spans="1:21"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S175" s="27"/>
      <c r="U175" s="15" t="str">
        <f t="shared" si="2"/>
        <v/>
      </c>
    </row>
    <row r="176" spans="1:21"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S176" s="27"/>
      <c r="U176" s="15" t="str">
        <f t="shared" si="2"/>
        <v/>
      </c>
    </row>
    <row r="177" spans="1:21"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S177" s="27"/>
      <c r="U177" s="15" t="str">
        <f t="shared" si="2"/>
        <v/>
      </c>
    </row>
    <row r="178" spans="1:21"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S178" s="27"/>
      <c r="U178" s="15" t="str">
        <f t="shared" si="2"/>
        <v/>
      </c>
    </row>
    <row r="179" spans="1:21"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S179" s="27"/>
      <c r="U179" s="15" t="str">
        <f t="shared" si="2"/>
        <v/>
      </c>
    </row>
    <row r="180" spans="1:21"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S180" s="27"/>
      <c r="U180" s="15" t="str">
        <f t="shared" si="2"/>
        <v/>
      </c>
    </row>
    <row r="181" spans="1:21"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S181" s="27"/>
      <c r="U181" s="15" t="str">
        <f t="shared" si="2"/>
        <v/>
      </c>
    </row>
    <row r="182" spans="1:21"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S182" s="27"/>
      <c r="U182" s="15" t="str">
        <f t="shared" si="2"/>
        <v/>
      </c>
    </row>
    <row r="183" spans="1:21"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S183" s="27"/>
      <c r="U183" s="15" t="str">
        <f t="shared" si="2"/>
        <v/>
      </c>
    </row>
    <row r="184" spans="1:21"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S184" s="27"/>
      <c r="U184" s="15" t="str">
        <f t="shared" si="2"/>
        <v/>
      </c>
    </row>
    <row r="185" spans="1:21"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S185" s="27"/>
      <c r="U185" s="15" t="str">
        <f t="shared" si="2"/>
        <v/>
      </c>
    </row>
    <row r="186" spans="1:21"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S186" s="27"/>
      <c r="U186" s="15" t="str">
        <f t="shared" si="2"/>
        <v/>
      </c>
    </row>
    <row r="187" spans="1:21"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S187" s="27"/>
      <c r="U187" s="15" t="str">
        <f t="shared" si="2"/>
        <v/>
      </c>
    </row>
    <row r="188" spans="1:21"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S188" s="27"/>
      <c r="U188" s="15" t="str">
        <f t="shared" si="2"/>
        <v/>
      </c>
    </row>
    <row r="189" spans="1:21"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S189" s="27"/>
      <c r="U189" s="15" t="str">
        <f t="shared" si="2"/>
        <v/>
      </c>
    </row>
    <row r="190" spans="1:21"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S190" s="27"/>
      <c r="U190" s="15" t="str">
        <f t="shared" si="2"/>
        <v/>
      </c>
    </row>
    <row r="191" spans="1:21"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S191" s="27"/>
      <c r="U191" s="15" t="str">
        <f t="shared" si="2"/>
        <v/>
      </c>
    </row>
    <row r="192" spans="1:21"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S192" s="27"/>
      <c r="U192" s="15" t="str">
        <f t="shared" si="2"/>
        <v/>
      </c>
    </row>
    <row r="193" spans="1:21"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S193" s="27"/>
      <c r="U193" s="15" t="str">
        <f t="shared" si="2"/>
        <v/>
      </c>
    </row>
    <row r="194" spans="1:21"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S194" s="27"/>
      <c r="U194" s="15" t="str">
        <f t="shared" si="2"/>
        <v/>
      </c>
    </row>
    <row r="195" spans="1:21"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S195" s="27"/>
      <c r="U195" s="15" t="str">
        <f t="shared" si="2"/>
        <v/>
      </c>
    </row>
    <row r="196" spans="1:21"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S196" s="27"/>
      <c r="U196" s="15" t="str">
        <f t="shared" si="2"/>
        <v/>
      </c>
    </row>
    <row r="197" spans="1:21"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S197" s="27"/>
      <c r="U197" s="15" t="str">
        <f t="shared" si="2"/>
        <v/>
      </c>
    </row>
    <row r="198" spans="1:21"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S198" s="27"/>
      <c r="U198" s="15" t="str">
        <f t="shared" si="2"/>
        <v/>
      </c>
    </row>
    <row r="199" spans="1:21"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S199" s="27"/>
      <c r="U199" s="15" t="str">
        <f t="shared" si="2"/>
        <v/>
      </c>
    </row>
    <row r="200" spans="1:21"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S200" s="27"/>
      <c r="U200" s="15" t="str">
        <f t="shared" si="2"/>
        <v/>
      </c>
    </row>
    <row r="201" spans="1:21"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S201" s="27"/>
      <c r="U201" s="15" t="str">
        <f t="shared" si="2"/>
        <v/>
      </c>
    </row>
    <row r="202" spans="1:21"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S202" s="27"/>
      <c r="U202" s="15" t="str">
        <f t="shared" si="2"/>
        <v/>
      </c>
    </row>
    <row r="203" spans="1:21"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S203" s="27"/>
      <c r="U203" s="15" t="str">
        <f t="shared" si="2"/>
        <v/>
      </c>
    </row>
    <row r="204" spans="1:21"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S204" s="27"/>
      <c r="U204" s="15" t="str">
        <f t="shared" si="2"/>
        <v/>
      </c>
    </row>
    <row r="205" spans="1:21"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S205" s="27"/>
      <c r="U205" s="15" t="str">
        <f t="shared" si="2"/>
        <v/>
      </c>
    </row>
    <row r="206" spans="1:21"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S206" s="27"/>
      <c r="U206" s="15" t="str">
        <f t="shared" si="2"/>
        <v/>
      </c>
    </row>
    <row r="207" spans="1:21"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S207" s="27"/>
      <c r="U207" s="15" t="str">
        <f t="shared" si="2"/>
        <v/>
      </c>
    </row>
    <row r="208" spans="1:21"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S208" s="27"/>
      <c r="U208" s="15" t="str">
        <f t="shared" si="2"/>
        <v/>
      </c>
    </row>
    <row r="209" spans="1:21"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S209" s="27"/>
      <c r="U209" s="15" t="str">
        <f t="shared" si="2"/>
        <v/>
      </c>
    </row>
    <row r="210" spans="1:21"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S210" s="27"/>
      <c r="U210" s="15" t="str">
        <f t="shared" si="2"/>
        <v/>
      </c>
    </row>
    <row r="211" spans="1:21"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S211" s="27"/>
      <c r="U211" s="15" t="str">
        <f t="shared" si="2"/>
        <v/>
      </c>
    </row>
    <row r="212" spans="1:21"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S212" s="27"/>
      <c r="U212" s="15" t="str">
        <f t="shared" si="2"/>
        <v/>
      </c>
    </row>
    <row r="213" spans="1:21"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S213" s="27"/>
      <c r="U213" s="15" t="str">
        <f t="shared" si="2"/>
        <v/>
      </c>
    </row>
    <row r="214" spans="1:21"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S214" s="27"/>
      <c r="U214" s="15" t="str">
        <f t="shared" si="2"/>
        <v/>
      </c>
    </row>
    <row r="215" spans="1:21"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S215" s="27"/>
      <c r="U215" s="15" t="str">
        <f t="shared" si="2"/>
        <v/>
      </c>
    </row>
    <row r="216" spans="1:21"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S216" s="27"/>
      <c r="U216" s="15" t="str">
        <f t="shared" ref="U216:U279" si="3">IF(OR(AND(ISBLANK(K216),ISBLANK(L216),ISBLANK(M216)),AND(K216="Yes",L216="Yes",M216="Yes")),"",IF(OR(ISBLANK(K216),ISBLANK(L216),ISBLANK(M216),K216="No",L216="No",M216="No"),"ERROR!! One or more certification items were 'No' or blank indicating that the items were not completed. Please contact MDE at reporting.leadschoolwater@maryland.gov.",""))</f>
        <v/>
      </c>
    </row>
    <row r="217" spans="1:21"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S217" s="27"/>
      <c r="U217" s="15" t="str">
        <f t="shared" si="3"/>
        <v/>
      </c>
    </row>
    <row r="218" spans="1:21"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S218" s="27"/>
      <c r="U218" s="15" t="str">
        <f t="shared" si="3"/>
        <v/>
      </c>
    </row>
    <row r="219" spans="1:21"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S219" s="27"/>
      <c r="U219" s="15" t="str">
        <f t="shared" si="3"/>
        <v/>
      </c>
    </row>
    <row r="220" spans="1:21"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S220" s="27"/>
      <c r="U220" s="15" t="str">
        <f t="shared" si="3"/>
        <v/>
      </c>
    </row>
    <row r="221" spans="1:21"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S221" s="27"/>
      <c r="U221" s="15" t="str">
        <f t="shared" si="3"/>
        <v/>
      </c>
    </row>
    <row r="222" spans="1:21"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S222" s="27"/>
      <c r="U222" s="15" t="str">
        <f t="shared" si="3"/>
        <v/>
      </c>
    </row>
    <row r="223" spans="1:21"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S223" s="27"/>
      <c r="U223" s="15" t="str">
        <f t="shared" si="3"/>
        <v/>
      </c>
    </row>
    <row r="224" spans="1:21"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S224" s="27"/>
      <c r="U224" s="15" t="str">
        <f t="shared" si="3"/>
        <v/>
      </c>
    </row>
    <row r="225" spans="1:21"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S225" s="27"/>
      <c r="U225" s="15" t="str">
        <f t="shared" si="3"/>
        <v/>
      </c>
    </row>
    <row r="226" spans="1:21"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S226" s="27"/>
      <c r="U226" s="15" t="str">
        <f t="shared" si="3"/>
        <v/>
      </c>
    </row>
    <row r="227" spans="1:21"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S227" s="27"/>
      <c r="U227" s="15" t="str">
        <f t="shared" si="3"/>
        <v/>
      </c>
    </row>
    <row r="228" spans="1:21"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S228" s="27"/>
      <c r="U228" s="15" t="str">
        <f t="shared" si="3"/>
        <v/>
      </c>
    </row>
    <row r="229" spans="1:21"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S229" s="27"/>
      <c r="U229" s="15" t="str">
        <f t="shared" si="3"/>
        <v/>
      </c>
    </row>
    <row r="230" spans="1:21"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S230" s="27"/>
      <c r="U230" s="15" t="str">
        <f t="shared" si="3"/>
        <v/>
      </c>
    </row>
    <row r="231" spans="1:21"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S231" s="27"/>
      <c r="U231" s="15" t="str">
        <f t="shared" si="3"/>
        <v/>
      </c>
    </row>
    <row r="232" spans="1:21"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S232" s="27"/>
      <c r="U232" s="15" t="str">
        <f t="shared" si="3"/>
        <v/>
      </c>
    </row>
    <row r="233" spans="1:21"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S233" s="27"/>
      <c r="U233" s="15" t="str">
        <f t="shared" si="3"/>
        <v/>
      </c>
    </row>
    <row r="234" spans="1:21"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S234" s="27"/>
      <c r="U234" s="15" t="str">
        <f t="shared" si="3"/>
        <v/>
      </c>
    </row>
    <row r="235" spans="1:21"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S235" s="27"/>
      <c r="U235" s="15" t="str">
        <f t="shared" si="3"/>
        <v/>
      </c>
    </row>
    <row r="236" spans="1:21"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S236" s="27"/>
      <c r="U236" s="15" t="str">
        <f t="shared" si="3"/>
        <v/>
      </c>
    </row>
    <row r="237" spans="1:21"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S237" s="27"/>
      <c r="U237" s="15" t="str">
        <f t="shared" si="3"/>
        <v/>
      </c>
    </row>
    <row r="238" spans="1:21"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S238" s="27"/>
      <c r="U238" s="15" t="str">
        <f t="shared" si="3"/>
        <v/>
      </c>
    </row>
    <row r="239" spans="1:21"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S239" s="27"/>
      <c r="U239" s="15" t="str">
        <f t="shared" si="3"/>
        <v/>
      </c>
    </row>
    <row r="240" spans="1:21"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S240" s="27"/>
      <c r="U240" s="15" t="str">
        <f t="shared" si="3"/>
        <v/>
      </c>
    </row>
    <row r="241" spans="1:21"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S241" s="27"/>
      <c r="U241" s="15" t="str">
        <f t="shared" si="3"/>
        <v/>
      </c>
    </row>
    <row r="242" spans="1:21"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S242" s="27"/>
      <c r="U242" s="15" t="str">
        <f t="shared" si="3"/>
        <v/>
      </c>
    </row>
    <row r="243" spans="1:21"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S243" s="27"/>
      <c r="U243" s="15" t="str">
        <f t="shared" si="3"/>
        <v/>
      </c>
    </row>
    <row r="244" spans="1:21"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S244" s="27"/>
      <c r="U244" s="15" t="str">
        <f t="shared" si="3"/>
        <v/>
      </c>
    </row>
    <row r="245" spans="1:21"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S245" s="27"/>
      <c r="U245" s="15" t="str">
        <f t="shared" si="3"/>
        <v/>
      </c>
    </row>
    <row r="246" spans="1:21"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S246" s="27"/>
      <c r="U246" s="15" t="str">
        <f t="shared" si="3"/>
        <v/>
      </c>
    </row>
    <row r="247" spans="1:21"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S247" s="27"/>
      <c r="U247" s="15" t="str">
        <f t="shared" si="3"/>
        <v/>
      </c>
    </row>
    <row r="248" spans="1:21"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S248" s="27"/>
      <c r="U248" s="15" t="str">
        <f t="shared" si="3"/>
        <v/>
      </c>
    </row>
    <row r="249" spans="1:21"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S249" s="27"/>
      <c r="U249" s="15" t="str">
        <f t="shared" si="3"/>
        <v/>
      </c>
    </row>
    <row r="250" spans="1:21"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S250" s="27"/>
      <c r="U250" s="15" t="str">
        <f t="shared" si="3"/>
        <v/>
      </c>
    </row>
    <row r="251" spans="1:21"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S251" s="27"/>
      <c r="U251" s="15" t="str">
        <f t="shared" si="3"/>
        <v/>
      </c>
    </row>
    <row r="252" spans="1:21"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S252" s="27"/>
      <c r="U252" s="15" t="str">
        <f t="shared" si="3"/>
        <v/>
      </c>
    </row>
    <row r="253" spans="1:21"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S253" s="27"/>
      <c r="U253" s="15" t="str">
        <f t="shared" si="3"/>
        <v/>
      </c>
    </row>
    <row r="254" spans="1:21"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S254" s="27"/>
      <c r="U254" s="15" t="str">
        <f t="shared" si="3"/>
        <v/>
      </c>
    </row>
    <row r="255" spans="1:21"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S255" s="27"/>
      <c r="U255" s="15" t="str">
        <f t="shared" si="3"/>
        <v/>
      </c>
    </row>
    <row r="256" spans="1:21"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S256" s="27"/>
      <c r="U256" s="15" t="str">
        <f t="shared" si="3"/>
        <v/>
      </c>
    </row>
    <row r="257" spans="1:21"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S257" s="27"/>
      <c r="U257" s="15" t="str">
        <f t="shared" si="3"/>
        <v/>
      </c>
    </row>
    <row r="258" spans="1:21"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S258" s="27"/>
      <c r="U258" s="15" t="str">
        <f t="shared" si="3"/>
        <v/>
      </c>
    </row>
    <row r="259" spans="1:21"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S259" s="27"/>
      <c r="U259" s="15" t="str">
        <f t="shared" si="3"/>
        <v/>
      </c>
    </row>
    <row r="260" spans="1:21"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S260" s="27"/>
      <c r="U260" s="15" t="str">
        <f t="shared" si="3"/>
        <v/>
      </c>
    </row>
    <row r="261" spans="1:21"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S261" s="27"/>
      <c r="U261" s="15" t="str">
        <f t="shared" si="3"/>
        <v/>
      </c>
    </row>
    <row r="262" spans="1:21"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S262" s="27"/>
      <c r="U262" s="15" t="str">
        <f t="shared" si="3"/>
        <v/>
      </c>
    </row>
    <row r="263" spans="1:21"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S263" s="27"/>
      <c r="U263" s="15" t="str">
        <f t="shared" si="3"/>
        <v/>
      </c>
    </row>
    <row r="264" spans="1:21"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S264" s="27"/>
      <c r="U264" s="15" t="str">
        <f t="shared" si="3"/>
        <v/>
      </c>
    </row>
    <row r="265" spans="1:21"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S265" s="27"/>
      <c r="U265" s="15" t="str">
        <f t="shared" si="3"/>
        <v/>
      </c>
    </row>
    <row r="266" spans="1:21"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S266" s="27"/>
      <c r="U266" s="15" t="str">
        <f t="shared" si="3"/>
        <v/>
      </c>
    </row>
    <row r="267" spans="1:21"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S267" s="27"/>
      <c r="U267" s="15" t="str">
        <f t="shared" si="3"/>
        <v/>
      </c>
    </row>
    <row r="268" spans="1:21"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S268" s="27"/>
      <c r="U268" s="15" t="str">
        <f t="shared" si="3"/>
        <v/>
      </c>
    </row>
    <row r="269" spans="1:21"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S269" s="27"/>
      <c r="U269" s="15" t="str">
        <f t="shared" si="3"/>
        <v/>
      </c>
    </row>
    <row r="270" spans="1:21"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S270" s="27"/>
      <c r="U270" s="15" t="str">
        <f t="shared" si="3"/>
        <v/>
      </c>
    </row>
    <row r="271" spans="1:21"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S271" s="27"/>
      <c r="U271" s="15" t="str">
        <f t="shared" si="3"/>
        <v/>
      </c>
    </row>
    <row r="272" spans="1:21"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S272" s="27"/>
      <c r="U272" s="15" t="str">
        <f t="shared" si="3"/>
        <v/>
      </c>
    </row>
    <row r="273" spans="1:21"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S273" s="27"/>
      <c r="U273" s="15" t="str">
        <f t="shared" si="3"/>
        <v/>
      </c>
    </row>
    <row r="274" spans="1:21"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S274" s="27"/>
      <c r="U274" s="15" t="str">
        <f t="shared" si="3"/>
        <v/>
      </c>
    </row>
    <row r="275" spans="1:21"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S275" s="27"/>
      <c r="U275" s="15" t="str">
        <f t="shared" si="3"/>
        <v/>
      </c>
    </row>
    <row r="276" spans="1:21"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S276" s="27"/>
      <c r="U276" s="15" t="str">
        <f t="shared" si="3"/>
        <v/>
      </c>
    </row>
    <row r="277" spans="1:21"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S277" s="27"/>
      <c r="U277" s="15" t="str">
        <f t="shared" si="3"/>
        <v/>
      </c>
    </row>
    <row r="278" spans="1:21"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S278" s="27"/>
      <c r="U278" s="15" t="str">
        <f t="shared" si="3"/>
        <v/>
      </c>
    </row>
    <row r="279" spans="1:21"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S279" s="27"/>
      <c r="U279" s="15" t="str">
        <f t="shared" si="3"/>
        <v/>
      </c>
    </row>
    <row r="280" spans="1:21"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S280" s="27"/>
      <c r="U280" s="15" t="str">
        <f t="shared" ref="U280:U323" si="4">IF(OR(AND(ISBLANK(K280),ISBLANK(L280),ISBLANK(M280)),AND(K280="Yes",L280="Yes",M280="Yes")),"",IF(OR(ISBLANK(K280),ISBLANK(L280),ISBLANK(M280),K280="No",L280="No",M280="No"),"ERROR!! One or more certification items were 'No' or blank indicating that the items were not completed. Please contact MDE at reporting.leadschoolwater@maryland.gov.",""))</f>
        <v/>
      </c>
    </row>
    <row r="281" spans="1:21"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S281" s="27"/>
      <c r="U281" s="15" t="str">
        <f t="shared" si="4"/>
        <v/>
      </c>
    </row>
    <row r="282" spans="1:21"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S282" s="27"/>
      <c r="U282" s="15" t="str">
        <f t="shared" si="4"/>
        <v/>
      </c>
    </row>
    <row r="283" spans="1:21"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S283" s="27"/>
      <c r="U283" s="15" t="str">
        <f t="shared" si="4"/>
        <v/>
      </c>
    </row>
    <row r="284" spans="1:21"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S284" s="27"/>
      <c r="U284" s="15" t="str">
        <f t="shared" si="4"/>
        <v/>
      </c>
    </row>
    <row r="285" spans="1:21"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S285" s="27"/>
      <c r="U285" s="15" t="str">
        <f t="shared" si="4"/>
        <v/>
      </c>
    </row>
    <row r="286" spans="1:21"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S286" s="27"/>
      <c r="U286" s="15" t="str">
        <f t="shared" si="4"/>
        <v/>
      </c>
    </row>
    <row r="287" spans="1:21"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S287" s="27"/>
      <c r="U287" s="15" t="str">
        <f t="shared" si="4"/>
        <v/>
      </c>
    </row>
    <row r="288" spans="1:21"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S288" s="27"/>
      <c r="U288" s="15" t="str">
        <f t="shared" si="4"/>
        <v/>
      </c>
    </row>
    <row r="289" spans="1:21"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S289" s="27"/>
      <c r="U289" s="15" t="str">
        <f t="shared" si="4"/>
        <v/>
      </c>
    </row>
    <row r="290" spans="1:21"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S290" s="27"/>
      <c r="U290" s="15" t="str">
        <f t="shared" si="4"/>
        <v/>
      </c>
    </row>
    <row r="291" spans="1:21"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S291" s="27"/>
      <c r="U291" s="15" t="str">
        <f t="shared" si="4"/>
        <v/>
      </c>
    </row>
    <row r="292" spans="1:21"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S292" s="27"/>
      <c r="U292" s="15" t="str">
        <f t="shared" si="4"/>
        <v/>
      </c>
    </row>
    <row r="293" spans="1:21"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S293" s="27"/>
      <c r="U293" s="15" t="str">
        <f t="shared" si="4"/>
        <v/>
      </c>
    </row>
    <row r="294" spans="1:21"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S294" s="27"/>
      <c r="U294" s="15" t="str">
        <f t="shared" si="4"/>
        <v/>
      </c>
    </row>
    <row r="295" spans="1:21"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S295" s="27"/>
      <c r="U295" s="15" t="str">
        <f t="shared" si="4"/>
        <v/>
      </c>
    </row>
    <row r="296" spans="1:21"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S296" s="27"/>
      <c r="U296" s="15" t="str">
        <f t="shared" si="4"/>
        <v/>
      </c>
    </row>
    <row r="297" spans="1:21"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S297" s="27"/>
      <c r="U297" s="15" t="str">
        <f t="shared" si="4"/>
        <v/>
      </c>
    </row>
    <row r="298" spans="1:21"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S298" s="27"/>
      <c r="U298" s="15" t="str">
        <f t="shared" si="4"/>
        <v/>
      </c>
    </row>
    <row r="299" spans="1:21"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S299" s="27"/>
      <c r="U299" s="15" t="str">
        <f t="shared" si="4"/>
        <v/>
      </c>
    </row>
    <row r="300" spans="1:21"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S300" s="27"/>
      <c r="U300" s="15" t="str">
        <f t="shared" si="4"/>
        <v/>
      </c>
    </row>
    <row r="301" spans="1:21"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S301" s="27"/>
      <c r="U301" s="15" t="str">
        <f t="shared" si="4"/>
        <v/>
      </c>
    </row>
    <row r="302" spans="1:21"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S302" s="27"/>
      <c r="U302" s="15" t="str">
        <f t="shared" si="4"/>
        <v/>
      </c>
    </row>
    <row r="303" spans="1:21"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S303" s="27"/>
      <c r="U303" s="15" t="str">
        <f t="shared" si="4"/>
        <v/>
      </c>
    </row>
    <row r="304" spans="1:21"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S304" s="27"/>
      <c r="U304" s="15" t="str">
        <f t="shared" si="4"/>
        <v/>
      </c>
    </row>
    <row r="305" spans="1:21"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S305" s="27"/>
      <c r="U305" s="15" t="str">
        <f t="shared" si="4"/>
        <v/>
      </c>
    </row>
    <row r="306" spans="1:21"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S306" s="27"/>
      <c r="U306" s="15" t="str">
        <f t="shared" si="4"/>
        <v/>
      </c>
    </row>
    <row r="307" spans="1:21"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S307" s="27"/>
      <c r="U307" s="15" t="str">
        <f t="shared" si="4"/>
        <v/>
      </c>
    </row>
    <row r="308" spans="1:21"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S308" s="27"/>
      <c r="U308" s="15" t="str">
        <f t="shared" si="4"/>
        <v/>
      </c>
    </row>
    <row r="309" spans="1:21"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S309" s="27"/>
      <c r="U309" s="15" t="str">
        <f t="shared" si="4"/>
        <v/>
      </c>
    </row>
    <row r="310" spans="1:21"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S310" s="27"/>
      <c r="U310" s="15" t="str">
        <f t="shared" si="4"/>
        <v/>
      </c>
    </row>
    <row r="311" spans="1:21"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S311" s="27"/>
      <c r="U311" s="15" t="str">
        <f t="shared" si="4"/>
        <v/>
      </c>
    </row>
    <row r="312" spans="1:21"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S312" s="27"/>
      <c r="U312" s="15" t="str">
        <f t="shared" si="4"/>
        <v/>
      </c>
    </row>
    <row r="313" spans="1:21"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S313" s="27"/>
      <c r="U313" s="15" t="str">
        <f t="shared" si="4"/>
        <v/>
      </c>
    </row>
    <row r="314" spans="1:21"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S314" s="27"/>
      <c r="U314" s="15" t="str">
        <f t="shared" si="4"/>
        <v/>
      </c>
    </row>
    <row r="315" spans="1:21"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S315" s="27"/>
      <c r="U315" s="15" t="str">
        <f t="shared" si="4"/>
        <v/>
      </c>
    </row>
    <row r="316" spans="1:21"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S316" s="27"/>
      <c r="U316" s="15" t="str">
        <f t="shared" si="4"/>
        <v/>
      </c>
    </row>
    <row r="317" spans="1:21"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S317" s="27"/>
      <c r="U317" s="15" t="str">
        <f t="shared" si="4"/>
        <v/>
      </c>
    </row>
    <row r="318" spans="1:21"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S318" s="27"/>
      <c r="U318" s="15" t="str">
        <f t="shared" si="4"/>
        <v/>
      </c>
    </row>
    <row r="319" spans="1:21"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S319" s="27"/>
      <c r="U319" s="15" t="str">
        <f t="shared" si="4"/>
        <v/>
      </c>
    </row>
    <row r="320" spans="1:21"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S320" s="27"/>
      <c r="U320" s="15" t="str">
        <f t="shared" si="4"/>
        <v/>
      </c>
    </row>
    <row r="321" spans="1:21"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S321" s="27"/>
      <c r="U321" s="15" t="str">
        <f t="shared" si="4"/>
        <v/>
      </c>
    </row>
    <row r="322" spans="1:21"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S322" s="27"/>
      <c r="U322" s="15" t="str">
        <f t="shared" si="4"/>
        <v/>
      </c>
    </row>
    <row r="323" spans="1:21"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S323" s="27"/>
      <c r="U323" s="15" t="str">
        <f t="shared" si="4"/>
        <v/>
      </c>
    </row>
    <row r="324" spans="1:21"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row>
    <row r="325" spans="1:21"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row>
    <row r="326" spans="1:21"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row>
    <row r="327" spans="1:21"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row>
    <row r="328" spans="1:21"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row>
    <row r="329" spans="1:21"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row>
    <row r="330" spans="1:21"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row>
    <row r="331" spans="1:21"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row>
    <row r="332" spans="1:21"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row>
    <row r="333" spans="1:21"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row>
    <row r="334" spans="1:21"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row>
    <row r="335" spans="1:21"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row>
    <row r="336" spans="1:21"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row>
    <row r="337" spans="1:10"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row>
    <row r="338" spans="1:10"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row>
    <row r="339" spans="1:10"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row>
    <row r="340" spans="1:10"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row>
    <row r="341" spans="1:10"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row>
    <row r="342" spans="1:10"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row>
    <row r="343" spans="1:10"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row>
    <row r="344" spans="1:10"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row>
    <row r="345" spans="1:10"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row>
    <row r="346" spans="1:10"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row>
    <row r="347" spans="1:10"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row>
    <row r="348" spans="1:10"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row>
    <row r="349" spans="1:10"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row>
    <row r="350" spans="1:10"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row>
    <row r="351" spans="1:10"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row>
    <row r="352" spans="1:10"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row>
    <row r="353" spans="1:10"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row>
    <row r="354" spans="1:10"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row>
    <row r="355" spans="1:10"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row>
    <row r="356" spans="1:10"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row>
    <row r="357" spans="1:10"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row>
    <row r="358" spans="1:10"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row>
    <row r="359" spans="1:10"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row>
    <row r="360" spans="1:10"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row>
    <row r="361" spans="1:10"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row>
    <row r="362" spans="1:10"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row>
    <row r="363" spans="1:10"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row>
    <row r="364" spans="1:10"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row>
    <row r="365" spans="1:10"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row>
    <row r="366" spans="1:10"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row>
    <row r="367" spans="1:10"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row>
    <row r="368" spans="1:10"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row>
    <row r="369" spans="1:10"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row>
    <row r="370" spans="1:10"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row>
    <row r="371" spans="1:10"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row>
    <row r="372" spans="1:10"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row>
    <row r="373" spans="1:10"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row>
    <row r="374" spans="1:10"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row>
    <row r="375" spans="1:10"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row>
    <row r="376" spans="1:10"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row>
    <row r="377" spans="1:10"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row>
    <row r="378" spans="1:10"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row>
    <row r="379" spans="1:10"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row>
    <row r="380" spans="1:10"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row>
    <row r="381" spans="1:10"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row>
    <row r="382" spans="1:10"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row>
    <row r="383" spans="1:10"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row>
    <row r="384" spans="1:10"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row>
    <row r="385" spans="1:10"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row>
    <row r="386" spans="1:10"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row>
    <row r="387" spans="1:10"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row>
    <row r="388" spans="1:10"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row>
    <row r="389" spans="1:10"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row>
    <row r="390" spans="1:10"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row>
    <row r="391" spans="1:10"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row>
    <row r="392" spans="1:10"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row>
    <row r="393" spans="1:10"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row>
    <row r="394" spans="1:10"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row>
    <row r="395" spans="1:10"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row>
    <row r="396" spans="1:10"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row>
    <row r="397" spans="1:10"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row>
    <row r="398" spans="1:10"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row>
    <row r="399" spans="1:10"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row>
    <row r="400" spans="1:10"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row>
    <row r="401" spans="1:10"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row>
    <row r="402" spans="1:10"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row>
    <row r="403" spans="1:10"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row>
    <row r="404" spans="1:10"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row>
    <row r="405" spans="1:10"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row>
    <row r="406" spans="1:10"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row>
    <row r="407" spans="1:10"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row>
    <row r="408" spans="1:10"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row>
    <row r="409" spans="1:10"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row>
    <row r="410" spans="1:10"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row>
    <row r="411" spans="1:10"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row>
    <row r="412" spans="1:10"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row>
    <row r="413" spans="1:10"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row>
    <row r="414" spans="1:10"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row>
    <row r="415" spans="1:10"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row>
    <row r="416" spans="1:10"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row>
    <row r="417" spans="1:10"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row>
    <row r="418" spans="1:10"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row>
    <row r="419" spans="1:10"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row>
    <row r="420" spans="1:10"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row>
    <row r="421" spans="1:10"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row>
    <row r="422" spans="1:10"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row>
    <row r="423" spans="1:10"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row>
    <row r="424" spans="1:10"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row>
    <row r="425" spans="1:10"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row>
    <row r="426" spans="1:10"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row>
    <row r="427" spans="1:10"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row>
    <row r="428" spans="1:10"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row>
    <row r="429" spans="1:10"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row>
    <row r="430" spans="1:10"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row>
    <row r="431" spans="1:10"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row>
    <row r="432" spans="1:10"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row>
    <row r="433" spans="1:10"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row>
    <row r="434" spans="1:10"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row>
    <row r="435" spans="1:10"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row>
    <row r="436" spans="1:10"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row>
    <row r="437" spans="1:10"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row>
    <row r="438" spans="1:10"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row>
    <row r="439" spans="1:10"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row>
    <row r="440" spans="1:10"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row>
    <row r="441" spans="1:10"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row>
    <row r="442" spans="1:10"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row>
    <row r="443" spans="1:10"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row>
    <row r="444" spans="1:10"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row>
    <row r="445" spans="1:10"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row>
    <row r="446" spans="1:10"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row>
    <row r="447" spans="1:10"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row>
    <row r="448" spans="1:10"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row>
    <row r="449" spans="1:10"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row>
    <row r="450" spans="1:10"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row>
    <row r="451" spans="1:10"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row>
    <row r="452" spans="1:10"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row>
    <row r="453" spans="1:10"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row>
    <row r="454" spans="1:10"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row>
    <row r="455" spans="1:10"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row>
    <row r="456" spans="1:10"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row>
    <row r="457" spans="1:10"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row>
    <row r="458" spans="1:10"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row>
    <row r="459" spans="1:10"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row>
    <row r="460" spans="1:10"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row>
    <row r="461" spans="1:10"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row>
    <row r="462" spans="1:10"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row>
    <row r="463" spans="1:10"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row>
    <row r="464" spans="1:10"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row>
    <row r="465" spans="1:10"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row>
    <row r="466" spans="1:10"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row>
    <row r="467" spans="1:10"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row>
    <row r="468" spans="1:10"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row>
    <row r="469" spans="1:10"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row>
    <row r="470" spans="1:10"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row>
    <row r="471" spans="1:10"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row>
    <row r="472" spans="1:10"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row>
    <row r="473" spans="1:10"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row>
    <row r="474" spans="1:10"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row>
    <row r="475" spans="1:10"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row>
    <row r="476" spans="1:10"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row>
    <row r="477" spans="1:10"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row>
    <row r="478" spans="1:10"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row>
    <row r="479" spans="1:10"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row>
    <row r="480" spans="1:10"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row>
    <row r="481" spans="1:10"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row>
    <row r="482" spans="1:10"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row>
    <row r="483" spans="1:10"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row>
    <row r="484" spans="1:10"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row>
    <row r="485" spans="1:10"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row>
    <row r="486" spans="1:10"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row>
    <row r="487" spans="1:10"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row>
    <row r="488" spans="1:10"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row>
    <row r="489" spans="1:10"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row>
    <row r="490" spans="1:10"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row>
    <row r="491" spans="1:10"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row>
    <row r="492" spans="1:10"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row>
    <row r="493" spans="1:10"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row>
    <row r="494" spans="1:10"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row>
    <row r="495" spans="1:10"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row>
    <row r="496" spans="1:10"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row>
    <row r="497" spans="1:10"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row>
    <row r="498" spans="1:10"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row>
    <row r="499" spans="1:10"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row>
    <row r="500" spans="1:10"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row>
    <row r="501" spans="1:10"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row>
    <row r="502" spans="1:10"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row>
    <row r="503" spans="1:10"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row>
  </sheetData>
  <sheetProtection algorithmName="SHA-512" hashValue="bw9cY6pho6XRQK0CKUAb688vTwebHpPyW0vrwmQ1zIiijERQQFak1Rk/dmRQdCICaDNHkZmxcS/HYn6ve3ENzA==" saltValue="4lQ/xIRVTfnrY7qN0C0MWQ==" spinCount="100000" sheet="1" formatCells="0" formatColumns="0" formatRows="0" insertColumns="0" insertRows="0" insertHyperlinks="0" deleteColumns="0" deleteRows="0" sort="0" autoFilter="0" pivotTables="0"/>
  <mergeCells count="4">
    <mergeCell ref="K21:M21"/>
    <mergeCell ref="A21:J21"/>
    <mergeCell ref="K5:M19"/>
    <mergeCell ref="A6:H8"/>
  </mergeCells>
  <conditionalFormatting sqref="U23:U1048576">
    <cfRule type="notContainsBlanks" dxfId="4" priority="5">
      <formula>LEN(TRIM(U23))&gt;0</formula>
    </cfRule>
  </conditionalFormatting>
  <conditionalFormatting sqref="U26:U323">
    <cfRule type="notContainsBlanks" dxfId="3" priority="4">
      <formula>LEN(TRIM(U26))&gt;0</formula>
    </cfRule>
  </conditionalFormatting>
  <conditionalFormatting sqref="U24">
    <cfRule type="notContainsBlanks" dxfId="2" priority="3">
      <formula>LEN(TRIM(U24))&gt;0</formula>
    </cfRule>
  </conditionalFormatting>
  <conditionalFormatting sqref="U25">
    <cfRule type="notContainsBlanks" dxfId="1" priority="2">
      <formula>LEN(TRIM(U25))&gt;0</formula>
    </cfRule>
  </conditionalFormatting>
  <conditionalFormatting sqref="U23">
    <cfRule type="notContainsBlanks" dxfId="0" priority="1">
      <formula>LEN(TRIM(U23))&gt;0</formula>
    </cfRule>
  </conditionalFormatting>
  <dataValidations count="1">
    <dataValidation type="list" allowBlank="1" showInputMessage="1" showErrorMessage="1" sqref="K23:M323">
      <formula1>"Yes,No,Not Applicable"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74"/>
  <sheetViews>
    <sheetView zoomScaleNormal="100" workbookViewId="0"/>
  </sheetViews>
  <sheetFormatPr defaultRowHeight="12.75" x14ac:dyDescent="0.2"/>
  <cols>
    <col min="1" max="1" width="17.5703125" style="5" customWidth="1"/>
    <col min="2" max="2" width="80.5703125" style="5" customWidth="1"/>
    <col min="3" max="3" width="20.42578125" style="5" bestFit="1" customWidth="1"/>
    <col min="4" max="4" width="13" style="5" customWidth="1"/>
    <col min="5" max="5" width="109.28515625" style="53" hidden="1" customWidth="1"/>
    <col min="6" max="16384" width="9.140625" style="5"/>
  </cols>
  <sheetData>
    <row r="1" spans="1:5" ht="15.75" x14ac:dyDescent="0.25">
      <c r="B1" s="69" t="s">
        <v>259</v>
      </c>
      <c r="D1" s="6"/>
      <c r="E1" s="12" t="s">
        <v>305</v>
      </c>
    </row>
    <row r="2" spans="1:5" x14ac:dyDescent="0.2">
      <c r="D2" s="6"/>
      <c r="E2" s="14" t="s">
        <v>140</v>
      </c>
    </row>
    <row r="3" spans="1:5" s="8" customFormat="1" ht="25.5" x14ac:dyDescent="0.2">
      <c r="A3" s="114" t="s">
        <v>45</v>
      </c>
      <c r="B3" s="7" t="s">
        <v>22</v>
      </c>
      <c r="C3" s="7" t="s">
        <v>24</v>
      </c>
      <c r="D3" s="7" t="s">
        <v>23</v>
      </c>
      <c r="E3" s="52" t="str">
        <f>"--- Laboratories in Maryland ---"</f>
        <v>--- Laboratories in Maryland ---</v>
      </c>
    </row>
    <row r="4" spans="1:5" x14ac:dyDescent="0.2">
      <c r="A4" s="114"/>
      <c r="B4" s="5" t="s">
        <v>26</v>
      </c>
      <c r="C4" s="5" t="s">
        <v>27</v>
      </c>
      <c r="D4" s="9" t="s">
        <v>149</v>
      </c>
      <c r="E4" s="53" t="str">
        <f t="shared" ref="E4:E22" si="0">B4&amp;"_"&amp;C4&amp;"_"&amp;D4</f>
        <v>AMA Analytical Services, Inc._Lanham, MD_MD-262</v>
      </c>
    </row>
    <row r="5" spans="1:5" x14ac:dyDescent="0.2">
      <c r="A5" s="114"/>
      <c r="B5" s="5" t="s">
        <v>28</v>
      </c>
      <c r="C5" s="5" t="s">
        <v>29</v>
      </c>
      <c r="D5" s="9" t="s">
        <v>158</v>
      </c>
      <c r="E5" s="53" t="str">
        <f t="shared" si="0"/>
        <v>Anne Arundel County Dept. of Public Works, Central Utilities Lab_Millersville, MD_G-1005</v>
      </c>
    </row>
    <row r="6" spans="1:5" x14ac:dyDescent="0.2">
      <c r="A6" s="114"/>
      <c r="B6" s="5" t="s">
        <v>30</v>
      </c>
      <c r="C6" s="5" t="s">
        <v>31</v>
      </c>
      <c r="D6" s="9" t="s">
        <v>159</v>
      </c>
      <c r="E6" s="53" t="str">
        <f t="shared" si="0"/>
        <v>Army Public Health Center_Aberdeen, MD_G-1001</v>
      </c>
    </row>
    <row r="7" spans="1:5" x14ac:dyDescent="0.2">
      <c r="A7" s="114"/>
      <c r="B7" s="5" t="s">
        <v>286</v>
      </c>
      <c r="C7" s="5" t="s">
        <v>25</v>
      </c>
      <c r="D7" s="9" t="s">
        <v>160</v>
      </c>
      <c r="E7" s="53" t="str">
        <f t="shared" si="0"/>
        <v>Baltimore County Bureau of Utilities Engineering &amp; Regulation Lab_Baltimore, MD_G-1050</v>
      </c>
    </row>
    <row r="8" spans="1:5" x14ac:dyDescent="0.2">
      <c r="A8" s="114"/>
      <c r="B8" s="5" t="s">
        <v>32</v>
      </c>
      <c r="C8" s="5" t="s">
        <v>33</v>
      </c>
      <c r="D8" s="9" t="s">
        <v>150</v>
      </c>
      <c r="E8" s="53" t="str">
        <f t="shared" si="0"/>
        <v>Caliber Analytical Services, LLC_Towson, MD_MD-320</v>
      </c>
    </row>
    <row r="9" spans="1:5" x14ac:dyDescent="0.2">
      <c r="A9" s="114"/>
      <c r="B9" s="5" t="s">
        <v>34</v>
      </c>
      <c r="C9" s="5" t="s">
        <v>35</v>
      </c>
      <c r="D9" s="9" t="s">
        <v>152</v>
      </c>
      <c r="E9" s="53" t="str">
        <f t="shared" si="0"/>
        <v>Chesapeake Environmental Laboratory, Inc._Stevensville, MD_MD-181</v>
      </c>
    </row>
    <row r="10" spans="1:5" x14ac:dyDescent="0.2">
      <c r="A10" s="114"/>
      <c r="B10" s="5" t="s">
        <v>36</v>
      </c>
      <c r="C10" s="5" t="s">
        <v>37</v>
      </c>
      <c r="D10" s="9" t="s">
        <v>153</v>
      </c>
      <c r="E10" s="53" t="str">
        <f t="shared" si="0"/>
        <v>Enviro-Chem Laboratories, Inc._Sparks, MD_MD-192</v>
      </c>
    </row>
    <row r="11" spans="1:5" x14ac:dyDescent="0.2">
      <c r="A11" s="114"/>
      <c r="B11" s="5" t="s">
        <v>39</v>
      </c>
      <c r="C11" s="5" t="s">
        <v>40</v>
      </c>
      <c r="D11" s="9" t="s">
        <v>161</v>
      </c>
      <c r="E11" s="53" t="str">
        <f t="shared" si="0"/>
        <v>Frederick County Division of Utilities &amp; Solid Waste Management Laboratory_Frederick, MD_G-1044</v>
      </c>
    </row>
    <row r="12" spans="1:5" x14ac:dyDescent="0.2">
      <c r="A12" s="114"/>
      <c r="B12" s="5" t="s">
        <v>41</v>
      </c>
      <c r="C12" s="5" t="s">
        <v>42</v>
      </c>
      <c r="D12" s="9" t="s">
        <v>156</v>
      </c>
      <c r="E12" s="53" t="str">
        <f t="shared" si="0"/>
        <v>Fredericktowne Labs, Inc._Myersville, MD_MD-116</v>
      </c>
    </row>
    <row r="13" spans="1:5" x14ac:dyDescent="0.2">
      <c r="A13" s="114"/>
      <c r="B13" s="5" t="s">
        <v>287</v>
      </c>
      <c r="C13" s="5" t="s">
        <v>43</v>
      </c>
      <c r="D13" s="9" t="s">
        <v>162</v>
      </c>
      <c r="E13" s="53" t="str">
        <f t="shared" si="0"/>
        <v>Home Land Labs - Rosedale (formerly Home Land Environmental Health Lab)_Rosedale, MD_MD-353</v>
      </c>
    </row>
    <row r="14" spans="1:5" x14ac:dyDescent="0.2">
      <c r="A14" s="114"/>
      <c r="B14" s="5" t="s">
        <v>340</v>
      </c>
      <c r="C14" s="5" t="s">
        <v>38</v>
      </c>
      <c r="D14" s="9" t="s">
        <v>155</v>
      </c>
      <c r="E14" s="53" t="str">
        <f t="shared" si="0"/>
        <v>Home Land Labs - Waldorf (formerly Environmental Testing Lab, Inc. - Waldorf)_Waldorf, MD_MD-139</v>
      </c>
    </row>
    <row r="15" spans="1:5" x14ac:dyDescent="0.2">
      <c r="A15" s="114"/>
      <c r="B15" s="5" t="s">
        <v>44</v>
      </c>
      <c r="C15" s="5" t="s">
        <v>25</v>
      </c>
      <c r="D15" s="9" t="s">
        <v>148</v>
      </c>
      <c r="E15" s="53" t="str">
        <f t="shared" si="0"/>
        <v>Martel Laboratories JDS, Inc._Baltimore, MD_MD-107</v>
      </c>
    </row>
    <row r="16" spans="1:5" x14ac:dyDescent="0.2">
      <c r="A16" s="114"/>
      <c r="B16" s="5" t="s">
        <v>168</v>
      </c>
      <c r="C16" s="5" t="s">
        <v>25</v>
      </c>
      <c r="D16" s="9" t="s">
        <v>167</v>
      </c>
      <c r="E16" s="53" t="str">
        <f t="shared" si="0"/>
        <v>Maryland Spectral Services, Inc._Baltimore, MD_MD-153</v>
      </c>
    </row>
    <row r="17" spans="1:5" x14ac:dyDescent="0.2">
      <c r="A17" s="114"/>
      <c r="B17" s="5" t="s">
        <v>288</v>
      </c>
      <c r="C17" s="5" t="s">
        <v>25</v>
      </c>
      <c r="D17" s="9" t="s">
        <v>157</v>
      </c>
      <c r="E17" s="53" t="str">
        <f t="shared" si="0"/>
        <v>Microbac Laboratories, Inc. - Baltimore_Baltimore, MD_MD-109</v>
      </c>
    </row>
    <row r="18" spans="1:5" x14ac:dyDescent="0.2">
      <c r="A18" s="114"/>
      <c r="B18" s="5" t="s">
        <v>46</v>
      </c>
      <c r="C18" s="5" t="s">
        <v>166</v>
      </c>
      <c r="D18" s="9" t="s">
        <v>163</v>
      </c>
      <c r="E18" s="53" t="str">
        <f t="shared" si="0"/>
        <v>Nan Technologies, Inc._Halethorpe, MD_MD-360</v>
      </c>
    </row>
    <row r="19" spans="1:5" x14ac:dyDescent="0.2">
      <c r="A19" s="114"/>
      <c r="B19" s="5" t="s">
        <v>47</v>
      </c>
      <c r="C19" s="5" t="s">
        <v>25</v>
      </c>
      <c r="D19" s="9" t="s">
        <v>154</v>
      </c>
      <c r="E19" s="53" t="str">
        <f t="shared" si="0"/>
        <v>Phase Separation Science, Inc._Baltimore, MD_MD-179</v>
      </c>
    </row>
    <row r="20" spans="1:5" x14ac:dyDescent="0.2">
      <c r="A20" s="114"/>
      <c r="B20" s="5" t="s">
        <v>169</v>
      </c>
      <c r="C20" s="5" t="s">
        <v>48</v>
      </c>
      <c r="D20" s="9" t="s">
        <v>164</v>
      </c>
      <c r="E20" s="53" t="str">
        <f t="shared" si="0"/>
        <v>Washington County Division of Environmental Management Laboratory_Williamsport, MD_G-1025</v>
      </c>
    </row>
    <row r="21" spans="1:5" x14ac:dyDescent="0.2">
      <c r="A21" s="114"/>
      <c r="B21" s="5" t="s">
        <v>289</v>
      </c>
      <c r="C21" s="5" t="s">
        <v>49</v>
      </c>
      <c r="D21" s="9" t="s">
        <v>165</v>
      </c>
      <c r="E21" s="53" t="str">
        <f t="shared" si="0"/>
        <v>Washington Suburban Sanitary Commission (WSSC), Laboratory Division_Silver Spring, MD_G-1049</v>
      </c>
    </row>
    <row r="22" spans="1:5" x14ac:dyDescent="0.2">
      <c r="A22" s="114"/>
      <c r="B22" s="5" t="s">
        <v>341</v>
      </c>
      <c r="C22" s="5" t="s">
        <v>35</v>
      </c>
      <c r="D22" s="9" t="s">
        <v>151</v>
      </c>
      <c r="E22" s="53" t="str">
        <f t="shared" si="0"/>
        <v>Water Testing Labs of MD, Inc. - Stevensville_Stevensville, MD_MD-214</v>
      </c>
    </row>
    <row r="23" spans="1:5" x14ac:dyDescent="0.2">
      <c r="A23" s="10"/>
      <c r="B23" s="5" t="s">
        <v>115</v>
      </c>
      <c r="E23" s="53" t="s">
        <v>115</v>
      </c>
    </row>
    <row r="24" spans="1:5" x14ac:dyDescent="0.2">
      <c r="A24" s="10"/>
    </row>
    <row r="25" spans="1:5" s="8" customFormat="1" ht="25.5" customHeight="1" x14ac:dyDescent="0.2">
      <c r="A25" s="114" t="s">
        <v>50</v>
      </c>
      <c r="B25" s="7" t="s">
        <v>22</v>
      </c>
      <c r="C25" s="7" t="s">
        <v>24</v>
      </c>
      <c r="D25" s="7" t="s">
        <v>23</v>
      </c>
      <c r="E25" s="52" t="str">
        <f>"--- Laboratories Outside of Maryland ---"</f>
        <v>--- Laboratories Outside of Maryland ---</v>
      </c>
    </row>
    <row r="26" spans="1:5" x14ac:dyDescent="0.2">
      <c r="A26" s="114"/>
      <c r="B26" s="5" t="s">
        <v>51</v>
      </c>
      <c r="C26" s="5" t="s">
        <v>52</v>
      </c>
      <c r="D26" s="9" t="s">
        <v>170</v>
      </c>
      <c r="E26" s="53" t="str">
        <f t="shared" ref="E26:E72" si="1">B26&amp;"_"&amp;C26&amp;"_"&amp;D26</f>
        <v>Accurate Analytical Testing, LLC_Romulus, MI_MD-358</v>
      </c>
    </row>
    <row r="27" spans="1:5" x14ac:dyDescent="0.2">
      <c r="A27" s="114"/>
      <c r="B27" s="5" t="s">
        <v>54</v>
      </c>
      <c r="C27" s="5" t="s">
        <v>55</v>
      </c>
      <c r="D27" s="9" t="s">
        <v>172</v>
      </c>
      <c r="E27" s="53" t="str">
        <f t="shared" si="1"/>
        <v>Alloway_Marion, OH_MD-184</v>
      </c>
    </row>
    <row r="28" spans="1:5" x14ac:dyDescent="0.2">
      <c r="A28" s="114"/>
      <c r="B28" s="5" t="s">
        <v>342</v>
      </c>
      <c r="C28" s="5" t="s">
        <v>57</v>
      </c>
      <c r="D28" s="9" t="s">
        <v>174</v>
      </c>
      <c r="E28" s="53" t="str">
        <f t="shared" si="1"/>
        <v>Alpha Analytical, Inc. - Mansfield_Mansfield, MA_MD-350</v>
      </c>
    </row>
    <row r="29" spans="1:5" x14ac:dyDescent="0.2">
      <c r="A29" s="114"/>
      <c r="B29" s="5" t="s">
        <v>343</v>
      </c>
      <c r="C29" s="5" t="s">
        <v>56</v>
      </c>
      <c r="D29" s="9" t="s">
        <v>173</v>
      </c>
      <c r="E29" s="53" t="str">
        <f t="shared" si="1"/>
        <v>Alpha Analytical, Inc. - Westborough_Westborough, MA_MD-348</v>
      </c>
    </row>
    <row r="30" spans="1:5" x14ac:dyDescent="0.2">
      <c r="A30" s="114"/>
      <c r="B30" s="5" t="s">
        <v>290</v>
      </c>
      <c r="C30" s="5" t="s">
        <v>60</v>
      </c>
      <c r="D30" s="9" t="s">
        <v>175</v>
      </c>
      <c r="E30" s="53" t="str">
        <f t="shared" si="1"/>
        <v>ALS Environmental - Middletown_Middletown, PA_MD-128</v>
      </c>
    </row>
    <row r="31" spans="1:5" x14ac:dyDescent="0.2">
      <c r="A31" s="114"/>
      <c r="B31" s="5" t="s">
        <v>344</v>
      </c>
      <c r="C31" s="5" t="s">
        <v>61</v>
      </c>
      <c r="D31" s="9" t="s">
        <v>176</v>
      </c>
      <c r="E31" s="53" t="str">
        <f t="shared" si="1"/>
        <v>ALS Environmental - Houston_Houston, TX_MD-343</v>
      </c>
    </row>
    <row r="32" spans="1:5" x14ac:dyDescent="0.2">
      <c r="A32" s="114"/>
      <c r="B32" s="5" t="s">
        <v>58</v>
      </c>
      <c r="C32" s="5" t="s">
        <v>59</v>
      </c>
      <c r="D32" s="9" t="s">
        <v>177</v>
      </c>
      <c r="E32" s="53" t="str">
        <f t="shared" si="1"/>
        <v>American Water Central Laboratory_Belleville, IL_MD-112</v>
      </c>
    </row>
    <row r="33" spans="1:5" x14ac:dyDescent="0.2">
      <c r="A33" s="114"/>
      <c r="B33" s="5" t="s">
        <v>62</v>
      </c>
      <c r="C33" s="5" t="s">
        <v>63</v>
      </c>
      <c r="D33" s="9" t="s">
        <v>178</v>
      </c>
      <c r="E33" s="53" t="str">
        <f t="shared" si="1"/>
        <v>Analytics Corporation_Ashland, VA_MD-155</v>
      </c>
    </row>
    <row r="34" spans="1:5" x14ac:dyDescent="0.2">
      <c r="A34" s="114"/>
      <c r="B34" s="5" t="s">
        <v>64</v>
      </c>
      <c r="C34" s="5" t="s">
        <v>65</v>
      </c>
      <c r="D34" s="9" t="s">
        <v>181</v>
      </c>
      <c r="E34" s="53" t="str">
        <f t="shared" si="1"/>
        <v>Chemical Solutions, LTD_Harrisburg, PA_MD-273</v>
      </c>
    </row>
    <row r="35" spans="1:5" x14ac:dyDescent="0.2">
      <c r="A35" s="114"/>
      <c r="B35" s="5" t="s">
        <v>66</v>
      </c>
      <c r="C35" s="5" t="s">
        <v>67</v>
      </c>
      <c r="D35" s="9" t="s">
        <v>179</v>
      </c>
      <c r="E35" s="53" t="str">
        <f t="shared" si="1"/>
        <v>Chemtech, Inc._Mountainside, NJ_MD-296</v>
      </c>
    </row>
    <row r="36" spans="1:5" x14ac:dyDescent="0.2">
      <c r="A36" s="114"/>
      <c r="B36" s="5" t="s">
        <v>68</v>
      </c>
      <c r="C36" s="5" t="s">
        <v>69</v>
      </c>
      <c r="D36" s="9" t="s">
        <v>180</v>
      </c>
      <c r="E36" s="53" t="str">
        <f t="shared" si="1"/>
        <v>CT Laboratories, LLC_Baraboo, MI_MD-344</v>
      </c>
    </row>
    <row r="37" spans="1:5" x14ac:dyDescent="0.2">
      <c r="A37" s="114"/>
      <c r="B37" s="5" t="s">
        <v>70</v>
      </c>
      <c r="C37" s="5" t="s">
        <v>71</v>
      </c>
      <c r="D37" s="9" t="s">
        <v>182</v>
      </c>
      <c r="E37" s="53" t="str">
        <f t="shared" si="1"/>
        <v>CWM Environmental, Inc._Cleveland, OH_MD-356</v>
      </c>
    </row>
    <row r="38" spans="1:5" x14ac:dyDescent="0.2">
      <c r="A38" s="114"/>
      <c r="B38" s="5" t="s">
        <v>72</v>
      </c>
      <c r="C38" s="5" t="s">
        <v>73</v>
      </c>
      <c r="D38" s="9" t="s">
        <v>183</v>
      </c>
      <c r="E38" s="53" t="str">
        <f t="shared" si="1"/>
        <v>EMAX Laboratories, Inc._Torrance, CA_MD-298</v>
      </c>
    </row>
    <row r="39" spans="1:5" x14ac:dyDescent="0.2">
      <c r="A39" s="114"/>
      <c r="B39" s="5" t="s">
        <v>345</v>
      </c>
      <c r="C39" s="5" t="s">
        <v>77</v>
      </c>
      <c r="D39" s="9" t="s">
        <v>184</v>
      </c>
      <c r="E39" s="53" t="str">
        <f t="shared" si="1"/>
        <v>EMSL Analytical, Inc. - Cinnaminson_Cinnaminson, NJ_MD-331</v>
      </c>
    </row>
    <row r="40" spans="1:5" x14ac:dyDescent="0.2">
      <c r="A40" s="114"/>
      <c r="B40" s="5" t="s">
        <v>291</v>
      </c>
      <c r="C40" s="5" t="s">
        <v>53</v>
      </c>
      <c r="D40" s="9" t="s">
        <v>171</v>
      </c>
      <c r="E40" s="53" t="str">
        <f t="shared" si="1"/>
        <v>Enthalpy Analytical, LLC (formerly Air, Water &amp; Soil Laboratories, Inc.)_Richmond, VA_MD-341</v>
      </c>
    </row>
    <row r="41" spans="1:5" x14ac:dyDescent="0.2">
      <c r="A41" s="114"/>
      <c r="B41" s="5" t="s">
        <v>216</v>
      </c>
      <c r="C41" s="5" t="s">
        <v>217</v>
      </c>
      <c r="D41" s="9" t="s">
        <v>215</v>
      </c>
      <c r="E41" s="53" t="str">
        <f t="shared" si="1"/>
        <v>Environmental Hazards Services, LLC_North Chesterfield, VA_MD-354</v>
      </c>
    </row>
    <row r="42" spans="1:5" x14ac:dyDescent="0.2">
      <c r="A42" s="114"/>
      <c r="B42" s="5" t="s">
        <v>186</v>
      </c>
      <c r="C42" s="5" t="s">
        <v>78</v>
      </c>
      <c r="D42" s="9" t="s">
        <v>185</v>
      </c>
      <c r="E42" s="53" t="str">
        <f t="shared" si="1"/>
        <v>Environmental Science Corporation dba Pace Analytical National Center for Testing &amp; Innovation_Mount Juliet, TN_MD-324</v>
      </c>
    </row>
    <row r="43" spans="1:5" x14ac:dyDescent="0.2">
      <c r="A43" s="114"/>
      <c r="B43" s="5" t="s">
        <v>346</v>
      </c>
      <c r="C43" s="5" t="s">
        <v>74</v>
      </c>
      <c r="D43" s="9" t="s">
        <v>187</v>
      </c>
      <c r="E43" s="53" t="str">
        <f t="shared" si="1"/>
        <v>Eurofins Eaton Analytical, LLC - Monrovia_Monrovia, CA_MD-224</v>
      </c>
    </row>
    <row r="44" spans="1:5" x14ac:dyDescent="0.2">
      <c r="A44" s="114"/>
      <c r="B44" s="5" t="s">
        <v>347</v>
      </c>
      <c r="C44" s="5" t="s">
        <v>75</v>
      </c>
      <c r="D44" s="9" t="s">
        <v>188</v>
      </c>
      <c r="E44" s="53" t="str">
        <f t="shared" si="1"/>
        <v>Eurofins Eaton Analytical, LLC - South Bend_South Bend, IN_MD-209</v>
      </c>
    </row>
    <row r="45" spans="1:5" x14ac:dyDescent="0.2">
      <c r="A45" s="114"/>
      <c r="B45" s="5" t="s">
        <v>190</v>
      </c>
      <c r="C45" s="5" t="s">
        <v>76</v>
      </c>
      <c r="D45" s="9" t="s">
        <v>189</v>
      </c>
      <c r="E45" s="53" t="str">
        <f t="shared" si="1"/>
        <v>Eurofins Lancaster Laboratories Environmental, LLC_Lancaster PA_MD-100</v>
      </c>
    </row>
    <row r="46" spans="1:5" x14ac:dyDescent="0.2">
      <c r="A46" s="114"/>
      <c r="B46" s="5" t="s">
        <v>348</v>
      </c>
      <c r="C46" s="5" t="s">
        <v>103</v>
      </c>
      <c r="D46" s="9" t="s">
        <v>212</v>
      </c>
      <c r="E46" s="53" t="str">
        <f t="shared" si="1"/>
        <v>Eurofins TestAmerica - Buffalo_Amherst, NY_MD-294</v>
      </c>
    </row>
    <row r="47" spans="1:5" x14ac:dyDescent="0.2">
      <c r="A47" s="114"/>
      <c r="B47" s="5" t="s">
        <v>349</v>
      </c>
      <c r="C47" s="5" t="s">
        <v>262</v>
      </c>
      <c r="D47" s="9" t="s">
        <v>263</v>
      </c>
      <c r="E47" s="53" t="str">
        <f t="shared" si="1"/>
        <v>Eurofins TestAmerica - Nashville_Nashville, TN_MD-316</v>
      </c>
    </row>
    <row r="48" spans="1:5" x14ac:dyDescent="0.2">
      <c r="A48" s="114"/>
      <c r="B48" s="5" t="s">
        <v>350</v>
      </c>
      <c r="C48" s="5" t="s">
        <v>104</v>
      </c>
      <c r="D48" s="9" t="s">
        <v>213</v>
      </c>
      <c r="E48" s="53" t="str">
        <f t="shared" si="1"/>
        <v>Eurofins TestAmerica - Pensacola_Pensacola, FL_MD-233</v>
      </c>
    </row>
    <row r="49" spans="1:5" x14ac:dyDescent="0.2">
      <c r="A49" s="114"/>
      <c r="B49" s="5" t="s">
        <v>351</v>
      </c>
      <c r="C49" s="5" t="s">
        <v>145</v>
      </c>
      <c r="D49" s="9" t="s">
        <v>214</v>
      </c>
      <c r="E49" s="53" t="str">
        <f t="shared" si="1"/>
        <v>Eurofins TestAmerica - Savannah_Savannah, GA_MD-250</v>
      </c>
    </row>
    <row r="50" spans="1:5" x14ac:dyDescent="0.2">
      <c r="A50" s="114"/>
      <c r="B50" s="5" t="s">
        <v>352</v>
      </c>
      <c r="C50" s="5" t="s">
        <v>86</v>
      </c>
      <c r="D50" s="9" t="s">
        <v>198</v>
      </c>
      <c r="E50" s="53" t="str">
        <f t="shared" si="1"/>
        <v>Fairway Laboratories, Inc. (formerly Mountain Research, Inc.)_Altoona, PA_MD-257</v>
      </c>
    </row>
    <row r="51" spans="1:5" x14ac:dyDescent="0.2">
      <c r="A51" s="114"/>
      <c r="B51" s="5" t="s">
        <v>79</v>
      </c>
      <c r="C51" s="5" t="s">
        <v>86</v>
      </c>
      <c r="D51" s="9" t="s">
        <v>191</v>
      </c>
      <c r="E51" s="53" t="str">
        <f t="shared" si="1"/>
        <v>Fairway Laboratories, Inc._Altoona, PA_MD-275</v>
      </c>
    </row>
    <row r="52" spans="1:5" x14ac:dyDescent="0.2">
      <c r="A52" s="114"/>
      <c r="B52" s="5" t="s">
        <v>80</v>
      </c>
      <c r="C52" s="5" t="s">
        <v>81</v>
      </c>
      <c r="D52" s="9" t="s">
        <v>192</v>
      </c>
      <c r="E52" s="53" t="str">
        <f t="shared" si="1"/>
        <v>GEL Laboratories, LLC_Charleston, SC_MD-270</v>
      </c>
    </row>
    <row r="53" spans="1:5" x14ac:dyDescent="0.2">
      <c r="A53" s="114"/>
      <c r="B53" s="5" t="s">
        <v>82</v>
      </c>
      <c r="C53" s="5" t="s">
        <v>83</v>
      </c>
      <c r="D53" s="9" t="s">
        <v>193</v>
      </c>
      <c r="E53" s="53" t="str">
        <f t="shared" si="1"/>
        <v>Geochemical Testing_Somerset, PA_MD-226</v>
      </c>
    </row>
    <row r="54" spans="1:5" x14ac:dyDescent="0.2">
      <c r="A54" s="114"/>
      <c r="B54" s="5" t="s">
        <v>84</v>
      </c>
      <c r="C54" s="5" t="s">
        <v>85</v>
      </c>
      <c r="D54" s="9" t="s">
        <v>194</v>
      </c>
      <c r="E54" s="53" t="str">
        <f t="shared" si="1"/>
        <v>J.R. Reed &amp; Associates_Newport News, VA_MD-338</v>
      </c>
    </row>
    <row r="55" spans="1:5" x14ac:dyDescent="0.2">
      <c r="A55" s="114"/>
      <c r="B55" s="5" t="s">
        <v>219</v>
      </c>
      <c r="C55" s="5" t="s">
        <v>220</v>
      </c>
      <c r="D55" s="9" t="s">
        <v>218</v>
      </c>
      <c r="E55" s="53" t="str">
        <f t="shared" si="1"/>
        <v>Katahdin Analytical Services, LLC_Scarborough, ME_MD-247</v>
      </c>
    </row>
    <row r="56" spans="1:5" x14ac:dyDescent="0.2">
      <c r="A56" s="114"/>
      <c r="B56" s="5" t="s">
        <v>353</v>
      </c>
      <c r="C56" s="5" t="s">
        <v>354</v>
      </c>
      <c r="D56" s="9" t="s">
        <v>195</v>
      </c>
      <c r="E56" s="53" t="str">
        <f t="shared" si="1"/>
        <v>Laboratory Analytical and Biological Services (LABS), Inc._New Oxford, PA_MD-300</v>
      </c>
    </row>
    <row r="57" spans="1:5" x14ac:dyDescent="0.2">
      <c r="A57" s="114"/>
      <c r="B57" s="5" t="s">
        <v>88</v>
      </c>
      <c r="C57" s="5" t="s">
        <v>89</v>
      </c>
      <c r="D57" s="9" t="s">
        <v>196</v>
      </c>
      <c r="E57" s="53" t="str">
        <f t="shared" si="1"/>
        <v>M.J. Reider Associates, Inc._Reading, PA_MD-261</v>
      </c>
    </row>
    <row r="58" spans="1:5" x14ac:dyDescent="0.2">
      <c r="A58" s="114"/>
      <c r="B58" s="5" t="s">
        <v>292</v>
      </c>
      <c r="C58" s="5" t="s">
        <v>87</v>
      </c>
      <c r="D58" s="9" t="s">
        <v>197</v>
      </c>
      <c r="E58" s="53" t="str">
        <f t="shared" si="1"/>
        <v>Microbac Laboratories, Inc. - Dayville_Dayville, CT_MD-349</v>
      </c>
    </row>
    <row r="59" spans="1:5" x14ac:dyDescent="0.2">
      <c r="A59" s="114"/>
      <c r="B59" s="5" t="s">
        <v>355</v>
      </c>
      <c r="C59" s="5" t="s">
        <v>296</v>
      </c>
      <c r="D59" s="9" t="s">
        <v>297</v>
      </c>
      <c r="E59" s="53" t="str">
        <f t="shared" si="1"/>
        <v>Microbac Laboratories, Inc. - Merrillville_Merrillville, IN_MD-362</v>
      </c>
    </row>
    <row r="60" spans="1:5" x14ac:dyDescent="0.2">
      <c r="A60" s="114"/>
      <c r="B60" s="5" t="s">
        <v>293</v>
      </c>
      <c r="C60" s="5" t="s">
        <v>294</v>
      </c>
      <c r="D60" s="9" t="s">
        <v>295</v>
      </c>
      <c r="E60" s="53" t="str">
        <f t="shared" si="1"/>
        <v>Microbac Laboratories, Inc. - Pittsburgh_Warrendale, PA_MD-361</v>
      </c>
    </row>
    <row r="61" spans="1:5" x14ac:dyDescent="0.2">
      <c r="A61" s="114"/>
      <c r="B61" s="5" t="s">
        <v>222</v>
      </c>
      <c r="C61" s="5" t="s">
        <v>223</v>
      </c>
      <c r="D61" s="9" t="s">
        <v>221</v>
      </c>
      <c r="E61" s="53" t="str">
        <f t="shared" si="1"/>
        <v>Mid-Atlantic Laboratories, Inc._Port Royal, VA_MD-215</v>
      </c>
    </row>
    <row r="62" spans="1:5" x14ac:dyDescent="0.2">
      <c r="A62" s="114"/>
      <c r="B62" s="5" t="s">
        <v>199</v>
      </c>
      <c r="C62" s="5" t="s">
        <v>92</v>
      </c>
      <c r="D62" s="9" t="s">
        <v>200</v>
      </c>
      <c r="E62" s="53" t="str">
        <f t="shared" si="1"/>
        <v>National Testing Laboratories, Ltd._Ypsilanti, MI_MD-205</v>
      </c>
    </row>
    <row r="63" spans="1:5" x14ac:dyDescent="0.2">
      <c r="A63" s="114"/>
      <c r="B63" s="5" t="s">
        <v>90</v>
      </c>
      <c r="C63" s="5" t="s">
        <v>91</v>
      </c>
      <c r="D63" s="9" t="s">
        <v>201</v>
      </c>
      <c r="E63" s="53" t="str">
        <f t="shared" si="1"/>
        <v>NSF International_Ann Arbor, MI_MD-201</v>
      </c>
    </row>
    <row r="64" spans="1:5" x14ac:dyDescent="0.2">
      <c r="A64" s="114"/>
      <c r="B64" s="5" t="s">
        <v>356</v>
      </c>
      <c r="C64" s="5" t="s">
        <v>93</v>
      </c>
      <c r="D64" s="9" t="s">
        <v>202</v>
      </c>
      <c r="E64" s="53" t="str">
        <f t="shared" si="1"/>
        <v>Pace Analytical Services, LLC - Melville_Melville, NY_MD-208</v>
      </c>
    </row>
    <row r="65" spans="1:5" x14ac:dyDescent="0.2">
      <c r="A65" s="114"/>
      <c r="B65" s="5" t="s">
        <v>357</v>
      </c>
      <c r="C65" s="5" t="s">
        <v>94</v>
      </c>
      <c r="D65" s="9" t="s">
        <v>203</v>
      </c>
      <c r="E65" s="53" t="str">
        <f t="shared" si="1"/>
        <v>Pace Analytical Services, LLC - Minneapolis_Minneapolis, MN_MD-322</v>
      </c>
    </row>
    <row r="66" spans="1:5" x14ac:dyDescent="0.2">
      <c r="A66" s="114"/>
      <c r="B66" s="5" t="s">
        <v>298</v>
      </c>
      <c r="C66" s="5" t="s">
        <v>277</v>
      </c>
      <c r="D66" s="9" t="s">
        <v>204</v>
      </c>
      <c r="E66" s="53" t="str">
        <f t="shared" si="1"/>
        <v>Pace Analytical Services, LLC - Ormond Beach_Ormond Beach, FL_MD-346</v>
      </c>
    </row>
    <row r="67" spans="1:5" x14ac:dyDescent="0.2">
      <c r="A67" s="114"/>
      <c r="B67" s="5" t="s">
        <v>299</v>
      </c>
      <c r="C67" s="5" t="s">
        <v>98</v>
      </c>
      <c r="D67" s="9" t="s">
        <v>207</v>
      </c>
      <c r="E67" s="53" t="str">
        <f t="shared" si="1"/>
        <v>Pace Analytical Services, LLC - Williamsport, PA (formerly Seewald Laboratories, Inc.)_Williamsport, PA_MD-202</v>
      </c>
    </row>
    <row r="68" spans="1:5" x14ac:dyDescent="0.2">
      <c r="A68" s="114"/>
      <c r="B68" s="5" t="s">
        <v>358</v>
      </c>
      <c r="C68" s="5" t="s">
        <v>95</v>
      </c>
      <c r="D68" s="9" t="s">
        <v>205</v>
      </c>
      <c r="E68" s="53" t="str">
        <f t="shared" si="1"/>
        <v>Pure-Test Laboratory_Myerstown, PA_MD-345</v>
      </c>
    </row>
    <row r="69" spans="1:5" x14ac:dyDescent="0.2">
      <c r="A69" s="114"/>
      <c r="B69" s="5" t="s">
        <v>300</v>
      </c>
      <c r="C69" s="5" t="s">
        <v>96</v>
      </c>
      <c r="D69" s="9" t="s">
        <v>206</v>
      </c>
      <c r="E69" s="53" t="str">
        <f t="shared" si="1"/>
        <v>Reliance Laboratories, Inc. - Bridgeport_Bridgeport, WV_MD-337</v>
      </c>
    </row>
    <row r="70" spans="1:5" x14ac:dyDescent="0.2">
      <c r="A70" s="114"/>
      <c r="B70" s="5" t="s">
        <v>97</v>
      </c>
      <c r="C70" s="5" t="s">
        <v>53</v>
      </c>
      <c r="D70" s="9" t="s">
        <v>208</v>
      </c>
      <c r="E70" s="53" t="str">
        <f t="shared" si="1"/>
        <v>Schneider Laboratories Global, Inc._Richmond, VA_MD-355</v>
      </c>
    </row>
    <row r="71" spans="1:5" x14ac:dyDescent="0.2">
      <c r="A71" s="114"/>
      <c r="B71" s="5" t="s">
        <v>301</v>
      </c>
      <c r="C71" s="5" t="s">
        <v>99</v>
      </c>
      <c r="D71" s="9" t="s">
        <v>209</v>
      </c>
      <c r="E71" s="53" t="str">
        <f t="shared" si="1"/>
        <v>SGS North America, Inc. - Dayton_Dayton, NJ_MD-167</v>
      </c>
    </row>
    <row r="72" spans="1:5" x14ac:dyDescent="0.2">
      <c r="A72" s="114"/>
      <c r="B72" s="5" t="s">
        <v>100</v>
      </c>
      <c r="C72" s="5" t="s">
        <v>89</v>
      </c>
      <c r="D72" s="9" t="s">
        <v>210</v>
      </c>
      <c r="E72" s="53" t="str">
        <f t="shared" si="1"/>
        <v>Suburban Testing Labs, Inc._Reading, PA_MD-347</v>
      </c>
    </row>
    <row r="73" spans="1:5" x14ac:dyDescent="0.2">
      <c r="A73" s="114"/>
      <c r="B73" s="5" t="s">
        <v>101</v>
      </c>
      <c r="C73" s="5" t="s">
        <v>102</v>
      </c>
      <c r="D73" s="9" t="s">
        <v>211</v>
      </c>
      <c r="E73" s="53" t="str">
        <f t="shared" ref="E73" si="2">B73&amp;"_"&amp;C73&amp;"_"&amp;D73</f>
        <v>Summit Laboratories_Cuyahoga Falls, OH_MD-339</v>
      </c>
    </row>
    <row r="74" spans="1:5" x14ac:dyDescent="0.2">
      <c r="A74" s="89"/>
      <c r="B74" s="5" t="s">
        <v>115</v>
      </c>
      <c r="E74" s="53" t="s">
        <v>115</v>
      </c>
    </row>
  </sheetData>
  <sheetProtection algorithmName="SHA-512" hashValue="pLTmYEWfKouJS1JMOgCyu1FDVlQn6BEmYMzmZjdhOebHY+eBiBAqNbzyP+jTl086a+hWABiqYGnVQGznibcV8w==" saltValue="t/oCpbhka0nADmfmgJoTVA==" spinCount="100000" sheet="1" formatCells="0" formatColumns="0" formatRows="0" insertColumns="0" insertRows="0" insertHyperlinks="0" deleteColumns="0" deleteRows="0" sort="0" autoFilter="0" pivotTables="0"/>
  <mergeCells count="2">
    <mergeCell ref="A3:A22"/>
    <mergeCell ref="A25:A7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90"/>
  <sheetViews>
    <sheetView zoomScaleNormal="100" workbookViewId="0"/>
  </sheetViews>
  <sheetFormatPr defaultRowHeight="12.75" x14ac:dyDescent="0.2"/>
  <cols>
    <col min="1" max="1" width="105.140625" style="56" bestFit="1" customWidth="1"/>
    <col min="2" max="2" width="82.42578125" style="56" bestFit="1" customWidth="1"/>
    <col min="3" max="3" width="32" style="56" bestFit="1" customWidth="1"/>
    <col min="4" max="4" width="72.5703125" style="5" bestFit="1" customWidth="1"/>
    <col min="5" max="16384" width="9.140625" style="5"/>
  </cols>
  <sheetData>
    <row r="1" spans="1:4" ht="15.75" x14ac:dyDescent="0.25">
      <c r="A1" s="70" t="s">
        <v>325</v>
      </c>
      <c r="B1" s="71" t="s">
        <v>7</v>
      </c>
      <c r="C1" s="71" t="s">
        <v>8</v>
      </c>
      <c r="D1" s="71" t="s">
        <v>323</v>
      </c>
    </row>
    <row r="2" spans="1:4" x14ac:dyDescent="0.2">
      <c r="A2" s="54"/>
    </row>
    <row r="3" spans="1:4" x14ac:dyDescent="0.2">
      <c r="A3" s="55" t="str">
        <f>IF(ISBLANK('AppxA--State-Certified Lab List'!E3),"",'AppxA--State-Certified Lab List'!E3)</f>
        <v>--- Laboratories in Maryland ---</v>
      </c>
      <c r="B3" s="56" t="s">
        <v>361</v>
      </c>
      <c r="C3" s="56" t="s">
        <v>125</v>
      </c>
      <c r="D3" s="5" t="s">
        <v>138</v>
      </c>
    </row>
    <row r="4" spans="1:4" x14ac:dyDescent="0.2">
      <c r="A4" s="56" t="str">
        <f>IF(ISBLANK('AppxA--State-Certified Lab List'!E4),"",'AppxA--State-Certified Lab List'!E4)</f>
        <v>AMA Analytical Services, Inc._Lanham, MD_MD-262</v>
      </c>
      <c r="B4" s="56" t="s">
        <v>362</v>
      </c>
      <c r="C4" s="56" t="s">
        <v>114</v>
      </c>
      <c r="D4" s="5" t="s">
        <v>327</v>
      </c>
    </row>
    <row r="5" spans="1:4" x14ac:dyDescent="0.2">
      <c r="A5" s="56" t="str">
        <f>IF(ISBLANK('AppxA--State-Certified Lab List'!E5),"",'AppxA--State-Certified Lab List'!E5)</f>
        <v>Anne Arundel County Dept. of Public Works, Central Utilities Lab_Millersville, MD_G-1005</v>
      </c>
      <c r="B5" s="56" t="s">
        <v>363</v>
      </c>
      <c r="C5" s="56" t="s">
        <v>122</v>
      </c>
      <c r="D5" s="5" t="s">
        <v>328</v>
      </c>
    </row>
    <row r="6" spans="1:4" x14ac:dyDescent="0.2">
      <c r="A6" s="56" t="str">
        <f>IF(ISBLANK('AppxA--State-Certified Lab List'!E6),"",'AppxA--State-Certified Lab List'!E6)</f>
        <v>Army Public Health Center_Aberdeen, MD_G-1001</v>
      </c>
      <c r="B6" s="56" t="s">
        <v>364</v>
      </c>
      <c r="C6" s="56" t="s">
        <v>379</v>
      </c>
      <c r="D6" s="5" t="s">
        <v>329</v>
      </c>
    </row>
    <row r="7" spans="1:4" x14ac:dyDescent="0.2">
      <c r="A7" s="56" t="str">
        <f>IF(ISBLANK('AppxA--State-Certified Lab List'!E7),"",'AppxA--State-Certified Lab List'!E7)</f>
        <v>Baltimore County Bureau of Utilities Engineering &amp; Regulation Lab_Baltimore, MD_G-1050</v>
      </c>
      <c r="B7" s="56" t="s">
        <v>365</v>
      </c>
      <c r="C7" s="56" t="s">
        <v>126</v>
      </c>
      <c r="D7" s="5" t="s">
        <v>330</v>
      </c>
    </row>
    <row r="8" spans="1:4" x14ac:dyDescent="0.2">
      <c r="A8" s="56" t="str">
        <f>IF(ISBLANK('AppxA--State-Certified Lab List'!E8),"",'AppxA--State-Certified Lab List'!E8)</f>
        <v>Caliber Analytical Services, LLC_Towson, MD_MD-320</v>
      </c>
      <c r="B8" s="56" t="s">
        <v>366</v>
      </c>
      <c r="C8" s="56" t="s">
        <v>135</v>
      </c>
      <c r="D8" s="5" t="s">
        <v>360</v>
      </c>
    </row>
    <row r="9" spans="1:4" x14ac:dyDescent="0.2">
      <c r="A9" s="56" t="str">
        <f>IF(ISBLANK('AppxA--State-Certified Lab List'!E9),"",'AppxA--State-Certified Lab List'!E9)</f>
        <v>Chesapeake Environmental Laboratory, Inc._Stevensville, MD_MD-181</v>
      </c>
      <c r="B9" s="56" t="s">
        <v>116</v>
      </c>
      <c r="C9" s="56" t="s">
        <v>131</v>
      </c>
    </row>
    <row r="10" spans="1:4" x14ac:dyDescent="0.2">
      <c r="A10" s="56" t="str">
        <f>IF(ISBLANK('AppxA--State-Certified Lab List'!E10),"",'AppxA--State-Certified Lab List'!E10)</f>
        <v>Enviro-Chem Laboratories, Inc._Sparks, MD_MD-192</v>
      </c>
      <c r="B10" s="56" t="s">
        <v>367</v>
      </c>
      <c r="C10" s="56" t="s">
        <v>132</v>
      </c>
    </row>
    <row r="11" spans="1:4" x14ac:dyDescent="0.2">
      <c r="A11" s="56" t="str">
        <f>IF(ISBLANK('AppxA--State-Certified Lab List'!E11),"",'AppxA--State-Certified Lab List'!E11)</f>
        <v>Frederick County Division of Utilities &amp; Solid Waste Management Laboratory_Frederick, MD_G-1044</v>
      </c>
      <c r="B11" s="56" t="s">
        <v>368</v>
      </c>
      <c r="C11" s="56" t="s">
        <v>380</v>
      </c>
    </row>
    <row r="12" spans="1:4" x14ac:dyDescent="0.2">
      <c r="A12" s="56" t="str">
        <f>IF(ISBLANK('AppxA--State-Certified Lab List'!E12),"",'AppxA--State-Certified Lab List'!E12)</f>
        <v>Fredericktowne Labs, Inc._Myersville, MD_MD-116</v>
      </c>
      <c r="B12" s="56" t="s">
        <v>369</v>
      </c>
      <c r="C12" s="56" t="s">
        <v>381</v>
      </c>
    </row>
    <row r="13" spans="1:4" x14ac:dyDescent="0.2">
      <c r="A13" s="56" t="str">
        <f>IF(ISBLANK('AppxA--State-Certified Lab List'!E13),"",'AppxA--State-Certified Lab List'!E13)</f>
        <v>Home Land Labs - Rosedale (formerly Home Land Environmental Health Lab)_Rosedale, MD_MD-353</v>
      </c>
      <c r="B13" s="56" t="s">
        <v>370</v>
      </c>
      <c r="C13" s="56" t="s">
        <v>382</v>
      </c>
    </row>
    <row r="14" spans="1:4" x14ac:dyDescent="0.2">
      <c r="A14" s="56" t="str">
        <f>IF(ISBLANK('AppxA--State-Certified Lab List'!E14),"",'AppxA--State-Certified Lab List'!E14)</f>
        <v>Home Land Labs - Waldorf (formerly Environmental Testing Lab, Inc. - Waldorf)_Waldorf, MD_MD-139</v>
      </c>
      <c r="B14" s="56" t="s">
        <v>371</v>
      </c>
      <c r="C14" s="56" t="s">
        <v>383</v>
      </c>
    </row>
    <row r="15" spans="1:4" x14ac:dyDescent="0.2">
      <c r="A15" s="56" t="str">
        <f>IF(ISBLANK('AppxA--State-Certified Lab List'!E15),"",'AppxA--State-Certified Lab List'!E15)</f>
        <v>Martel Laboratories JDS, Inc._Baltimore, MD_MD-107</v>
      </c>
      <c r="B15" s="56" t="s">
        <v>244</v>
      </c>
      <c r="C15" s="56" t="s">
        <v>128</v>
      </c>
    </row>
    <row r="16" spans="1:4" x14ac:dyDescent="0.2">
      <c r="A16" s="56" t="str">
        <f>IF(ISBLANK('AppxA--State-Certified Lab List'!E16),"",'AppxA--State-Certified Lab List'!E16)</f>
        <v>Maryland Spectral Services, Inc._Baltimore, MD_MD-153</v>
      </c>
      <c r="B16" s="56" t="s">
        <v>372</v>
      </c>
      <c r="C16" s="56" t="s">
        <v>249</v>
      </c>
    </row>
    <row r="17" spans="1:3" x14ac:dyDescent="0.2">
      <c r="A17" s="56" t="str">
        <f>IF(ISBLANK('AppxA--State-Certified Lab List'!E17),"",'AppxA--State-Certified Lab List'!E17)</f>
        <v>Microbac Laboratories, Inc. - Baltimore_Baltimore, MD_MD-109</v>
      </c>
      <c r="B17" s="56" t="s">
        <v>373</v>
      </c>
      <c r="C17" s="56" t="s">
        <v>250</v>
      </c>
    </row>
    <row r="18" spans="1:3" x14ac:dyDescent="0.2">
      <c r="A18" s="56" t="str">
        <f>IF(ISBLANK('AppxA--State-Certified Lab List'!E18),"",'AppxA--State-Certified Lab List'!E18)</f>
        <v>Nan Technologies, Inc._Halethorpe, MD_MD-360</v>
      </c>
      <c r="B18" s="56" t="s">
        <v>117</v>
      </c>
      <c r="C18" s="56" t="s">
        <v>251</v>
      </c>
    </row>
    <row r="19" spans="1:3" x14ac:dyDescent="0.2">
      <c r="A19" s="56" t="str">
        <f>IF(ISBLANK('AppxA--State-Certified Lab List'!E19),"",'AppxA--State-Certified Lab List'!E19)</f>
        <v>Phase Separation Science, Inc._Baltimore, MD_MD-179</v>
      </c>
      <c r="B19" s="56" t="s">
        <v>374</v>
      </c>
      <c r="C19" s="56" t="s">
        <v>120</v>
      </c>
    </row>
    <row r="20" spans="1:3" x14ac:dyDescent="0.2">
      <c r="A20" s="56" t="str">
        <f>IF(ISBLANK('AppxA--State-Certified Lab List'!E20),"",'AppxA--State-Certified Lab List'!E20)</f>
        <v>Washington County Division of Environmental Management Laboratory_Williamsport, MD_G-1025</v>
      </c>
      <c r="B20" s="56" t="s">
        <v>375</v>
      </c>
      <c r="C20" s="56" t="s">
        <v>127</v>
      </c>
    </row>
    <row r="21" spans="1:3" x14ac:dyDescent="0.2">
      <c r="A21" s="56" t="str">
        <f>IF(ISBLANK('AppxA--State-Certified Lab List'!E21),"",'AppxA--State-Certified Lab List'!E21)</f>
        <v>Washington Suburban Sanitary Commission (WSSC), Laboratory Division_Silver Spring, MD_G-1049</v>
      </c>
      <c r="B21" s="56" t="s">
        <v>245</v>
      </c>
      <c r="C21" s="56" t="s">
        <v>384</v>
      </c>
    </row>
    <row r="22" spans="1:3" x14ac:dyDescent="0.2">
      <c r="A22" s="56" t="str">
        <f>IF(ISBLANK('AppxA--State-Certified Lab List'!E22),"",'AppxA--State-Certified Lab List'!E22)</f>
        <v>Water Testing Labs of MD, Inc. - Stevensville_Stevensville, MD_MD-214</v>
      </c>
      <c r="B22" s="56" t="s">
        <v>118</v>
      </c>
      <c r="C22" s="56" t="s">
        <v>119</v>
      </c>
    </row>
    <row r="23" spans="1:3" x14ac:dyDescent="0.2">
      <c r="A23" s="56" t="str">
        <f>IF(ISBLANK('AppxA--State-Certified Lab List'!E23),"",'AppxA--State-Certified Lab List'!E23)</f>
        <v>Other</v>
      </c>
      <c r="B23" s="56" t="s">
        <v>376</v>
      </c>
      <c r="C23" s="56" t="s">
        <v>121</v>
      </c>
    </row>
    <row r="24" spans="1:3" x14ac:dyDescent="0.2">
      <c r="A24" s="55" t="str">
        <f>IF(ISBLANK('AppxA--State-Certified Lab List'!E24),"",'AppxA--State-Certified Lab List'!E24)</f>
        <v/>
      </c>
      <c r="B24" s="56" t="s">
        <v>377</v>
      </c>
      <c r="C24" s="56" t="s">
        <v>124</v>
      </c>
    </row>
    <row r="25" spans="1:3" x14ac:dyDescent="0.2">
      <c r="A25" s="55" t="str">
        <f>IF(ISBLANK('AppxA--State-Certified Lab List'!E25),"",'AppxA--State-Certified Lab List'!E25)</f>
        <v>--- Laboratories Outside of Maryland ---</v>
      </c>
      <c r="B25" s="56" t="s">
        <v>378</v>
      </c>
      <c r="C25" s="56" t="s">
        <v>130</v>
      </c>
    </row>
    <row r="26" spans="1:3" x14ac:dyDescent="0.2">
      <c r="A26" s="56" t="str">
        <f>IF(ISBLANK('AppxA--State-Certified Lab List'!E26),"",'AppxA--State-Certified Lab List'!E26)</f>
        <v>Accurate Analytical Testing, LLC_Romulus, MI_MD-358</v>
      </c>
      <c r="B26" s="56" t="s">
        <v>246</v>
      </c>
      <c r="C26" s="56" t="s">
        <v>252</v>
      </c>
    </row>
    <row r="27" spans="1:3" x14ac:dyDescent="0.2">
      <c r="A27" s="56" t="str">
        <f>IF(ISBLANK('AppxA--State-Certified Lab List'!E27),"",'AppxA--State-Certified Lab List'!E27)</f>
        <v>Alloway_Marion, OH_MD-184</v>
      </c>
      <c r="B27" s="56" t="s">
        <v>247</v>
      </c>
      <c r="C27" s="56" t="s">
        <v>253</v>
      </c>
    </row>
    <row r="28" spans="1:3" x14ac:dyDescent="0.2">
      <c r="A28" s="56" t="str">
        <f>IF(ISBLANK('AppxA--State-Certified Lab List'!E28),"",'AppxA--State-Certified Lab List'!E28)</f>
        <v>Alpha Analytical, Inc. - Mansfield_Mansfield, MA_MD-350</v>
      </c>
      <c r="B28" s="56" t="s">
        <v>248</v>
      </c>
      <c r="C28" s="56" t="s">
        <v>254</v>
      </c>
    </row>
    <row r="29" spans="1:3" x14ac:dyDescent="0.2">
      <c r="A29" s="56" t="str">
        <f>IF(ISBLANK('AppxA--State-Certified Lab List'!E29),"",'AppxA--State-Certified Lab List'!E29)</f>
        <v>Alpha Analytical, Inc. - Westborough_Westborough, MA_MD-348</v>
      </c>
      <c r="B29" s="56" t="s">
        <v>115</v>
      </c>
      <c r="C29" s="56" t="s">
        <v>133</v>
      </c>
    </row>
    <row r="30" spans="1:3" x14ac:dyDescent="0.2">
      <c r="A30" s="56" t="str">
        <f>IF(ISBLANK('AppxA--State-Certified Lab List'!E30),"",'AppxA--State-Certified Lab List'!E30)</f>
        <v>ALS Environmental - Middletown_Middletown, PA_MD-128</v>
      </c>
      <c r="C30" s="56" t="s">
        <v>134</v>
      </c>
    </row>
    <row r="31" spans="1:3" x14ac:dyDescent="0.2">
      <c r="A31" s="56" t="str">
        <f>IF(ISBLANK('AppxA--State-Certified Lab List'!E31),"",'AppxA--State-Certified Lab List'!E31)</f>
        <v>ALS Environmental - Houston_Houston, TX_MD-343</v>
      </c>
      <c r="C31" s="56" t="s">
        <v>123</v>
      </c>
    </row>
    <row r="32" spans="1:3" x14ac:dyDescent="0.2">
      <c r="A32" s="56" t="str">
        <f>IF(ISBLANK('AppxA--State-Certified Lab List'!E32),"",'AppxA--State-Certified Lab List'!E32)</f>
        <v>American Water Central Laboratory_Belleville, IL_MD-112</v>
      </c>
      <c r="C32" s="56" t="s">
        <v>322</v>
      </c>
    </row>
    <row r="33" spans="1:3" x14ac:dyDescent="0.2">
      <c r="A33" s="56" t="str">
        <f>IF(ISBLANK('AppxA--State-Certified Lab List'!E33),"",'AppxA--State-Certified Lab List'!E33)</f>
        <v>Analytics Corporation_Ashland, VA_MD-155</v>
      </c>
      <c r="C33" s="56" t="s">
        <v>129</v>
      </c>
    </row>
    <row r="34" spans="1:3" x14ac:dyDescent="0.2">
      <c r="A34" s="56" t="str">
        <f>IF(ISBLANK('AppxA--State-Certified Lab List'!E34),"",'AppxA--State-Certified Lab List'!E34)</f>
        <v>Chemical Solutions, LTD_Harrisburg, PA_MD-273</v>
      </c>
      <c r="C34" s="56" t="s">
        <v>255</v>
      </c>
    </row>
    <row r="35" spans="1:3" x14ac:dyDescent="0.2">
      <c r="A35" s="56" t="str">
        <f>IF(ISBLANK('AppxA--State-Certified Lab List'!E35),"",'AppxA--State-Certified Lab List'!E35)</f>
        <v>Chemtech, Inc._Mountainside, NJ_MD-296</v>
      </c>
      <c r="C35" s="56" t="s">
        <v>115</v>
      </c>
    </row>
    <row r="36" spans="1:3" x14ac:dyDescent="0.2">
      <c r="A36" s="56" t="str">
        <f>IF(ISBLANK('AppxA--State-Certified Lab List'!E36),"",'AppxA--State-Certified Lab List'!E36)</f>
        <v>CT Laboratories, LLC_Baraboo, MI_MD-344</v>
      </c>
    </row>
    <row r="37" spans="1:3" x14ac:dyDescent="0.2">
      <c r="A37" s="56" t="str">
        <f>IF(ISBLANK('AppxA--State-Certified Lab List'!E37),"",'AppxA--State-Certified Lab List'!E37)</f>
        <v>CWM Environmental, Inc._Cleveland, OH_MD-356</v>
      </c>
    </row>
    <row r="38" spans="1:3" x14ac:dyDescent="0.2">
      <c r="A38" s="56" t="str">
        <f>IF(ISBLANK('AppxA--State-Certified Lab List'!E38),"",'AppxA--State-Certified Lab List'!E38)</f>
        <v>EMAX Laboratories, Inc._Torrance, CA_MD-298</v>
      </c>
    </row>
    <row r="39" spans="1:3" x14ac:dyDescent="0.2">
      <c r="A39" s="56" t="str">
        <f>IF(ISBLANK('AppxA--State-Certified Lab List'!E39),"",'AppxA--State-Certified Lab List'!E39)</f>
        <v>EMSL Analytical, Inc. - Cinnaminson_Cinnaminson, NJ_MD-331</v>
      </c>
    </row>
    <row r="40" spans="1:3" x14ac:dyDescent="0.2">
      <c r="A40" s="56" t="str">
        <f>IF(ISBLANK('AppxA--State-Certified Lab List'!E40),"",'AppxA--State-Certified Lab List'!E40)</f>
        <v>Enthalpy Analytical, LLC (formerly Air, Water &amp; Soil Laboratories, Inc.)_Richmond, VA_MD-341</v>
      </c>
    </row>
    <row r="41" spans="1:3" x14ac:dyDescent="0.2">
      <c r="A41" s="56" t="str">
        <f>IF(ISBLANK('AppxA--State-Certified Lab List'!E41),"",'AppxA--State-Certified Lab List'!E41)</f>
        <v>Environmental Hazards Services, LLC_North Chesterfield, VA_MD-354</v>
      </c>
    </row>
    <row r="42" spans="1:3" x14ac:dyDescent="0.2">
      <c r="A42" s="56" t="str">
        <f>IF(ISBLANK('AppxA--State-Certified Lab List'!E42),"",'AppxA--State-Certified Lab List'!E42)</f>
        <v>Environmental Science Corporation dba Pace Analytical National Center for Testing &amp; Innovation_Mount Juliet, TN_MD-324</v>
      </c>
    </row>
    <row r="43" spans="1:3" x14ac:dyDescent="0.2">
      <c r="A43" s="56" t="str">
        <f>IF(ISBLANK('AppxA--State-Certified Lab List'!E43),"",'AppxA--State-Certified Lab List'!E43)</f>
        <v>Eurofins Eaton Analytical, LLC - Monrovia_Monrovia, CA_MD-224</v>
      </c>
    </row>
    <row r="44" spans="1:3" x14ac:dyDescent="0.2">
      <c r="A44" s="56" t="str">
        <f>IF(ISBLANK('AppxA--State-Certified Lab List'!E44),"",'AppxA--State-Certified Lab List'!E44)</f>
        <v>Eurofins Eaton Analytical, LLC - South Bend_South Bend, IN_MD-209</v>
      </c>
    </row>
    <row r="45" spans="1:3" x14ac:dyDescent="0.2">
      <c r="A45" s="56" t="str">
        <f>IF(ISBLANK('AppxA--State-Certified Lab List'!E45),"",'AppxA--State-Certified Lab List'!E45)</f>
        <v>Eurofins Lancaster Laboratories Environmental, LLC_Lancaster PA_MD-100</v>
      </c>
    </row>
    <row r="46" spans="1:3" x14ac:dyDescent="0.2">
      <c r="A46" s="56" t="str">
        <f>IF(ISBLANK('AppxA--State-Certified Lab List'!E46),"",'AppxA--State-Certified Lab List'!E46)</f>
        <v>Eurofins TestAmerica - Buffalo_Amherst, NY_MD-294</v>
      </c>
    </row>
    <row r="47" spans="1:3" x14ac:dyDescent="0.2">
      <c r="A47" s="56" t="str">
        <f>IF(ISBLANK('AppxA--State-Certified Lab List'!E47),"",'AppxA--State-Certified Lab List'!E47)</f>
        <v>Eurofins TestAmerica - Nashville_Nashville, TN_MD-316</v>
      </c>
    </row>
    <row r="48" spans="1:3" x14ac:dyDescent="0.2">
      <c r="A48" s="56" t="str">
        <f>IF(ISBLANK('AppxA--State-Certified Lab List'!E48),"",'AppxA--State-Certified Lab List'!E48)</f>
        <v>Eurofins TestAmerica - Pensacola_Pensacola, FL_MD-233</v>
      </c>
    </row>
    <row r="49" spans="1:1" x14ac:dyDescent="0.2">
      <c r="A49" s="56" t="str">
        <f>IF(ISBLANK('AppxA--State-Certified Lab List'!E49),"",'AppxA--State-Certified Lab List'!E49)</f>
        <v>Eurofins TestAmerica - Savannah_Savannah, GA_MD-250</v>
      </c>
    </row>
    <row r="50" spans="1:1" x14ac:dyDescent="0.2">
      <c r="A50" s="56" t="str">
        <f>IF(ISBLANK('AppxA--State-Certified Lab List'!E50),"",'AppxA--State-Certified Lab List'!E50)</f>
        <v>Fairway Laboratories, Inc. (formerly Mountain Research, Inc.)_Altoona, PA_MD-257</v>
      </c>
    </row>
    <row r="51" spans="1:1" x14ac:dyDescent="0.2">
      <c r="A51" s="56" t="str">
        <f>IF(ISBLANK('AppxA--State-Certified Lab List'!E51),"",'AppxA--State-Certified Lab List'!E51)</f>
        <v>Fairway Laboratories, Inc._Altoona, PA_MD-275</v>
      </c>
    </row>
    <row r="52" spans="1:1" x14ac:dyDescent="0.2">
      <c r="A52" s="56" t="str">
        <f>IF(ISBLANK('AppxA--State-Certified Lab List'!E52),"",'AppxA--State-Certified Lab List'!E52)</f>
        <v>GEL Laboratories, LLC_Charleston, SC_MD-270</v>
      </c>
    </row>
    <row r="53" spans="1:1" x14ac:dyDescent="0.2">
      <c r="A53" s="56" t="str">
        <f>IF(ISBLANK('AppxA--State-Certified Lab List'!E53),"",'AppxA--State-Certified Lab List'!E53)</f>
        <v>Geochemical Testing_Somerset, PA_MD-226</v>
      </c>
    </row>
    <row r="54" spans="1:1" x14ac:dyDescent="0.2">
      <c r="A54" s="56" t="str">
        <f>IF(ISBLANK('AppxA--State-Certified Lab List'!E54),"",'AppxA--State-Certified Lab List'!E54)</f>
        <v>J.R. Reed &amp; Associates_Newport News, VA_MD-338</v>
      </c>
    </row>
    <row r="55" spans="1:1" x14ac:dyDescent="0.2">
      <c r="A55" s="56" t="str">
        <f>IF(ISBLANK('AppxA--State-Certified Lab List'!E55),"",'AppxA--State-Certified Lab List'!E55)</f>
        <v>Katahdin Analytical Services, LLC_Scarborough, ME_MD-247</v>
      </c>
    </row>
    <row r="56" spans="1:1" x14ac:dyDescent="0.2">
      <c r="A56" s="56" t="str">
        <f>IF(ISBLANK('AppxA--State-Certified Lab List'!E56),"",'AppxA--State-Certified Lab List'!E56)</f>
        <v>Laboratory Analytical and Biological Services (LABS), Inc._New Oxford, PA_MD-300</v>
      </c>
    </row>
    <row r="57" spans="1:1" x14ac:dyDescent="0.2">
      <c r="A57" s="56" t="str">
        <f>IF(ISBLANK('AppxA--State-Certified Lab List'!E57),"",'AppxA--State-Certified Lab List'!E57)</f>
        <v>M.J. Reider Associates, Inc._Reading, PA_MD-261</v>
      </c>
    </row>
    <row r="58" spans="1:1" x14ac:dyDescent="0.2">
      <c r="A58" s="56" t="str">
        <f>IF(ISBLANK('AppxA--State-Certified Lab List'!E58),"",'AppxA--State-Certified Lab List'!E58)</f>
        <v>Microbac Laboratories, Inc. - Dayville_Dayville, CT_MD-349</v>
      </c>
    </row>
    <row r="59" spans="1:1" x14ac:dyDescent="0.2">
      <c r="A59" s="56" t="str">
        <f>IF(ISBLANK('AppxA--State-Certified Lab List'!E59),"",'AppxA--State-Certified Lab List'!E59)</f>
        <v>Microbac Laboratories, Inc. - Merrillville_Merrillville, IN_MD-362</v>
      </c>
    </row>
    <row r="60" spans="1:1" x14ac:dyDescent="0.2">
      <c r="A60" s="56" t="str">
        <f>IF(ISBLANK('AppxA--State-Certified Lab List'!E60),"",'AppxA--State-Certified Lab List'!E60)</f>
        <v>Microbac Laboratories, Inc. - Pittsburgh_Warrendale, PA_MD-361</v>
      </c>
    </row>
    <row r="61" spans="1:1" x14ac:dyDescent="0.2">
      <c r="A61" s="56" t="str">
        <f>IF(ISBLANK('AppxA--State-Certified Lab List'!E61),"",'AppxA--State-Certified Lab List'!E61)</f>
        <v>Mid-Atlantic Laboratories, Inc._Port Royal, VA_MD-215</v>
      </c>
    </row>
    <row r="62" spans="1:1" x14ac:dyDescent="0.2">
      <c r="A62" s="56" t="str">
        <f>IF(ISBLANK('AppxA--State-Certified Lab List'!E62),"",'AppxA--State-Certified Lab List'!E62)</f>
        <v>National Testing Laboratories, Ltd._Ypsilanti, MI_MD-205</v>
      </c>
    </row>
    <row r="63" spans="1:1" x14ac:dyDescent="0.2">
      <c r="A63" s="56" t="str">
        <f>IF(ISBLANK('AppxA--State-Certified Lab List'!E63),"",'AppxA--State-Certified Lab List'!E63)</f>
        <v>NSF International_Ann Arbor, MI_MD-201</v>
      </c>
    </row>
    <row r="64" spans="1:1" x14ac:dyDescent="0.2">
      <c r="A64" s="56" t="str">
        <f>IF(ISBLANK('AppxA--State-Certified Lab List'!E64),"",'AppxA--State-Certified Lab List'!E64)</f>
        <v>Pace Analytical Services, LLC - Melville_Melville, NY_MD-208</v>
      </c>
    </row>
    <row r="65" spans="1:1" x14ac:dyDescent="0.2">
      <c r="A65" s="56" t="str">
        <f>IF(ISBLANK('AppxA--State-Certified Lab List'!E65),"",'AppxA--State-Certified Lab List'!E65)</f>
        <v>Pace Analytical Services, LLC - Minneapolis_Minneapolis, MN_MD-322</v>
      </c>
    </row>
    <row r="66" spans="1:1" x14ac:dyDescent="0.2">
      <c r="A66" s="56" t="str">
        <f>IF(ISBLANK('AppxA--State-Certified Lab List'!E66),"",'AppxA--State-Certified Lab List'!E66)</f>
        <v>Pace Analytical Services, LLC - Ormond Beach_Ormond Beach, FL_MD-346</v>
      </c>
    </row>
    <row r="67" spans="1:1" x14ac:dyDescent="0.2">
      <c r="A67" s="56" t="str">
        <f>IF(ISBLANK('AppxA--State-Certified Lab List'!E67),"",'AppxA--State-Certified Lab List'!E67)</f>
        <v>Pace Analytical Services, LLC - Williamsport, PA (formerly Seewald Laboratories, Inc.)_Williamsport, PA_MD-202</v>
      </c>
    </row>
    <row r="68" spans="1:1" x14ac:dyDescent="0.2">
      <c r="A68" s="56" t="str">
        <f>IF(ISBLANK('AppxA--State-Certified Lab List'!E68),"",'AppxA--State-Certified Lab List'!E68)</f>
        <v>Pure-Test Laboratory_Myerstown, PA_MD-345</v>
      </c>
    </row>
    <row r="69" spans="1:1" x14ac:dyDescent="0.2">
      <c r="A69" s="56" t="str">
        <f>IF(ISBLANK('AppxA--State-Certified Lab List'!E69),"",'AppxA--State-Certified Lab List'!E69)</f>
        <v>Reliance Laboratories, Inc. - Bridgeport_Bridgeport, WV_MD-337</v>
      </c>
    </row>
    <row r="70" spans="1:1" x14ac:dyDescent="0.2">
      <c r="A70" s="56" t="str">
        <f>IF(ISBLANK('AppxA--State-Certified Lab List'!E70),"",'AppxA--State-Certified Lab List'!E70)</f>
        <v>Schneider Laboratories Global, Inc._Richmond, VA_MD-355</v>
      </c>
    </row>
    <row r="71" spans="1:1" x14ac:dyDescent="0.2">
      <c r="A71" s="56" t="str">
        <f>IF(ISBLANK('AppxA--State-Certified Lab List'!E71),"",'AppxA--State-Certified Lab List'!E71)</f>
        <v>SGS North America, Inc. - Dayton_Dayton, NJ_MD-167</v>
      </c>
    </row>
    <row r="72" spans="1:1" x14ac:dyDescent="0.2">
      <c r="A72" s="56" t="str">
        <f>IF(ISBLANK('AppxA--State-Certified Lab List'!E72),"",'AppxA--State-Certified Lab List'!E72)</f>
        <v>Suburban Testing Labs, Inc._Reading, PA_MD-347</v>
      </c>
    </row>
    <row r="73" spans="1:1" x14ac:dyDescent="0.2">
      <c r="A73" s="56" t="str">
        <f>IF(ISBLANK('AppxA--State-Certified Lab List'!E73),"",'AppxA--State-Certified Lab List'!E73)</f>
        <v>Summit Laboratories_Cuyahoga Falls, OH_MD-339</v>
      </c>
    </row>
    <row r="74" spans="1:1" x14ac:dyDescent="0.2">
      <c r="A74" s="56" t="str">
        <f>IF(ISBLANK('AppxA--State-Certified Lab List'!E74),"",'AppxA--State-Certified Lab List'!E74)</f>
        <v>Other</v>
      </c>
    </row>
    <row r="75" spans="1:1" x14ac:dyDescent="0.2">
      <c r="A75" s="56" t="str">
        <f>IF(ISBLANK('AppxA--State-Certified Lab List'!E75),"",'AppxA--State-Certified Lab List'!E75)</f>
        <v/>
      </c>
    </row>
    <row r="76" spans="1:1" x14ac:dyDescent="0.2">
      <c r="A76" s="56" t="str">
        <f>IF(ISBLANK('AppxA--State-Certified Lab List'!E76),"",'AppxA--State-Certified Lab List'!E76)</f>
        <v/>
      </c>
    </row>
    <row r="77" spans="1:1" x14ac:dyDescent="0.2">
      <c r="A77" s="56" t="str">
        <f>IF(ISBLANK('AppxA--State-Certified Lab List'!E77),"",'AppxA--State-Certified Lab List'!E77)</f>
        <v/>
      </c>
    </row>
    <row r="78" spans="1:1" x14ac:dyDescent="0.2">
      <c r="A78" s="56" t="str">
        <f>IF(ISBLANK('AppxA--State-Certified Lab List'!E78),"",'AppxA--State-Certified Lab List'!E78)</f>
        <v/>
      </c>
    </row>
    <row r="79" spans="1:1" x14ac:dyDescent="0.2">
      <c r="A79" s="56" t="str">
        <f>IF(ISBLANK('AppxA--State-Certified Lab List'!E79),"",'AppxA--State-Certified Lab List'!E79)</f>
        <v/>
      </c>
    </row>
    <row r="80" spans="1:1" x14ac:dyDescent="0.2">
      <c r="A80" s="56" t="str">
        <f>IF(ISBLANK('AppxA--State-Certified Lab List'!E80),"",'AppxA--State-Certified Lab List'!E80)</f>
        <v/>
      </c>
    </row>
    <row r="81" spans="1:1" x14ac:dyDescent="0.2">
      <c r="A81" s="56" t="str">
        <f>IF(ISBLANK('AppxA--State-Certified Lab List'!E81),"",'AppxA--State-Certified Lab List'!E81)</f>
        <v/>
      </c>
    </row>
    <row r="82" spans="1:1" x14ac:dyDescent="0.2">
      <c r="A82" s="56" t="str">
        <f>IF(ISBLANK('AppxA--State-Certified Lab List'!E77),"",'AppxA--State-Certified Lab List'!E77)</f>
        <v/>
      </c>
    </row>
    <row r="83" spans="1:1" x14ac:dyDescent="0.2">
      <c r="A83" s="56" t="str">
        <f>IF(ISBLANK('AppxA--State-Certified Lab List'!E78),"",'AppxA--State-Certified Lab List'!E78)</f>
        <v/>
      </c>
    </row>
    <row r="84" spans="1:1" x14ac:dyDescent="0.2">
      <c r="A84" s="56" t="str">
        <f>IF(ISBLANK('AppxA--State-Certified Lab List'!E79),"",'AppxA--State-Certified Lab List'!E79)</f>
        <v/>
      </c>
    </row>
    <row r="85" spans="1:1" x14ac:dyDescent="0.2">
      <c r="A85" s="56" t="str">
        <f>IF(ISBLANK('AppxA--State-Certified Lab List'!E80),"",'AppxA--State-Certified Lab List'!E80)</f>
        <v/>
      </c>
    </row>
    <row r="86" spans="1:1" x14ac:dyDescent="0.2">
      <c r="A86" s="56" t="str">
        <f>IF(ISBLANK('AppxA--State-Certified Lab List'!E81),"",'AppxA--State-Certified Lab List'!E81)</f>
        <v/>
      </c>
    </row>
    <row r="87" spans="1:1" x14ac:dyDescent="0.2">
      <c r="A87" s="56" t="str">
        <f>IF(ISBLANK('AppxA--State-Certified Lab List'!E82),"",'AppxA--State-Certified Lab List'!E82)</f>
        <v/>
      </c>
    </row>
    <row r="88" spans="1:1" x14ac:dyDescent="0.2">
      <c r="A88" s="56" t="str">
        <f>IF(ISBLANK('AppxA--State-Certified Lab List'!E83),"",'AppxA--State-Certified Lab List'!E83)</f>
        <v/>
      </c>
    </row>
    <row r="89" spans="1:1" x14ac:dyDescent="0.2">
      <c r="A89" s="56" t="str">
        <f>IF(ISBLANK('AppxA--State-Certified Lab List'!E84),"",'AppxA--State-Certified Lab List'!E84)</f>
        <v/>
      </c>
    </row>
    <row r="90" spans="1:1" x14ac:dyDescent="0.2">
      <c r="A90" s="56" t="str">
        <f>IF(ISBLANK('AppxA--State-Certified Lab List'!E85),"",'AppxA--State-Certified Lab List'!E85)</f>
        <v/>
      </c>
    </row>
  </sheetData>
  <sheetProtection algorithmName="SHA-512" hashValue="8h3TKh2CaQ2VsR+EltWWKzv79FZbE3XCHGXOdX+ejynlJ67TPopU70Yg8wpQvP3/ap7Vj0/9Be+hJZWZXbpvKg==" saltValue="d1prxmPoFDb3xPJh4CHg8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RowHeight="15" x14ac:dyDescent="0.25"/>
  <cols>
    <col min="1" max="1" width="21.7109375" customWidth="1"/>
    <col min="2" max="2" width="21.42578125" customWidth="1"/>
    <col min="3" max="3" width="17.7109375" customWidth="1"/>
    <col min="4" max="4" width="68.5703125" customWidth="1"/>
    <col min="5" max="5" width="69.28515625" customWidth="1"/>
  </cols>
  <sheetData>
    <row r="1" spans="1:5" x14ac:dyDescent="0.25">
      <c r="A1" s="115" t="s">
        <v>390</v>
      </c>
      <c r="B1" s="115"/>
      <c r="C1" s="116"/>
      <c r="D1" s="117"/>
      <c r="E1" s="118"/>
    </row>
    <row r="2" spans="1:5" x14ac:dyDescent="0.25">
      <c r="A2" s="119" t="s">
        <v>391</v>
      </c>
      <c r="B2" s="119" t="s">
        <v>392</v>
      </c>
      <c r="C2" s="116" t="s">
        <v>393</v>
      </c>
      <c r="D2" s="116" t="s">
        <v>394</v>
      </c>
      <c r="E2" s="116" t="s">
        <v>395</v>
      </c>
    </row>
    <row r="3" spans="1:5" x14ac:dyDescent="0.25">
      <c r="A3" s="120">
        <v>44651</v>
      </c>
      <c r="B3" s="120" t="s">
        <v>396</v>
      </c>
      <c r="C3" s="121" t="s">
        <v>397</v>
      </c>
      <c r="D3" s="122" t="s">
        <v>398</v>
      </c>
      <c r="E3" s="123"/>
    </row>
    <row r="4" spans="1:5" ht="30" x14ac:dyDescent="0.25">
      <c r="A4" s="124">
        <v>44813</v>
      </c>
      <c r="B4" s="124" t="s">
        <v>386</v>
      </c>
      <c r="C4" s="125" t="s">
        <v>397</v>
      </c>
      <c r="D4" s="126" t="s">
        <v>399</v>
      </c>
      <c r="E4" s="126"/>
    </row>
  </sheetData>
  <sheetProtection algorithmName="SHA-512" hashValue="7Juif6gPZBTmdRaG+POIOdhfF0mRrSyH1yQe4yRvSeIMgL61iCMMNss/AZL1XCtMm2qkjtGcwLpbf7pTgVG2yw==" saltValue="QuApeH7z8r4vc6ZKp6EwF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D70304-8705-4C93-8711-BFCA35C7DCCA}">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35E9CA9-A9AD-4BF1-8521-C85E5914C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A7080-42D2-4A2B-BBD2-91CE2ABAC1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Page 1 Initial Lead Results</vt:lpstr>
      <vt:lpstr>Page 2 Remedial Actions Taken</vt:lpstr>
      <vt:lpstr>Page 3 Post-Remediation Results</vt:lpstr>
      <vt:lpstr>Page 4 Certification</vt:lpstr>
      <vt:lpstr>AppxA--State-Certified Lab List</vt:lpstr>
      <vt:lpstr>AppxB--List of DropDown Options</vt:lpstr>
      <vt:lpstr>MDE Internal Use Only</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Saranthip</dc:creator>
  <cp:lastModifiedBy>Saranthip</cp:lastModifiedBy>
  <dcterms:created xsi:type="dcterms:W3CDTF">2021-04-12T14:31:43Z</dcterms:created>
  <dcterms:modified xsi:type="dcterms:W3CDTF">2022-09-09T21:41:20Z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0x0101005843591350F9374197D3B1C537B08070</vt:lpwstr>
  </property>
</Properties>
</file>